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 name="Sheet2" sheetId="2" r:id="rId2"/>
    <sheet name="Sheet3" sheetId="3" r:id="rId3"/>
  </sheets>
  <definedNames>
    <definedName name="ExternalData_1" localSheetId="0">'Sheet1'!$B$4:$H$28</definedName>
  </definedNames>
  <calcPr fullCalcOnLoad="1"/>
</workbook>
</file>

<file path=xl/sharedStrings.xml><?xml version="1.0" encoding="utf-8"?>
<sst xmlns="http://schemas.openxmlformats.org/spreadsheetml/2006/main" count="172" uniqueCount="76">
  <si>
    <t>12</t>
  </si>
  <si>
    <t>11</t>
  </si>
  <si>
    <t>单位代码</t>
  </si>
  <si>
    <t>单位名称</t>
  </si>
  <si>
    <t>排名</t>
  </si>
  <si>
    <t>考生姓名</t>
  </si>
  <si>
    <t>时间/候考室</t>
  </si>
  <si>
    <t>岗位代码</t>
  </si>
  <si>
    <t>岗位名称</t>
  </si>
  <si>
    <t>面试成绩</t>
  </si>
  <si>
    <t>招聘人数</t>
  </si>
  <si>
    <t>笔试面试总成绩</t>
  </si>
  <si>
    <t>笔试总成绩</t>
  </si>
  <si>
    <t>准考证号</t>
  </si>
  <si>
    <t>备注</t>
  </si>
  <si>
    <t>各占比例</t>
  </si>
  <si>
    <t>赵文英</t>
  </si>
  <si>
    <t>王成</t>
  </si>
  <si>
    <t>2017年延平区部分事业单位公开招聘工作人员笔试面试合格进入体检人员名单公示</t>
  </si>
  <si>
    <t>公示时间：2017年10月23日-10月27日</t>
  </si>
  <si>
    <t>延平区经济信息中心</t>
  </si>
  <si>
    <t>延平区科技情报所</t>
  </si>
  <si>
    <t>延平区“民生110”服务中心</t>
  </si>
  <si>
    <t>延平区林业综合行政执法大队</t>
  </si>
  <si>
    <t>200</t>
  </si>
  <si>
    <t>201</t>
  </si>
  <si>
    <t>202</t>
  </si>
  <si>
    <t>203</t>
  </si>
  <si>
    <t>专业技术</t>
  </si>
  <si>
    <t>管理岗位</t>
  </si>
  <si>
    <t>工勤岗位</t>
  </si>
  <si>
    <t>林徐峰</t>
  </si>
  <si>
    <t>郑启杰</t>
  </si>
  <si>
    <t>欧媛</t>
  </si>
  <si>
    <t>范凯希</t>
  </si>
  <si>
    <t>蔡雪莲</t>
  </si>
  <si>
    <t>林俊</t>
  </si>
  <si>
    <t>翁孝灯</t>
  </si>
  <si>
    <t>邱婷</t>
  </si>
  <si>
    <t>伊鑫莹</t>
  </si>
  <si>
    <t>黄诗婷</t>
  </si>
  <si>
    <t>郁秀杰</t>
  </si>
  <si>
    <t>逄博如</t>
  </si>
  <si>
    <t>刘艳春</t>
  </si>
  <si>
    <t>王淑蕾</t>
  </si>
  <si>
    <t>姚颖</t>
  </si>
  <si>
    <t>郑艳</t>
  </si>
  <si>
    <t>王丽群</t>
  </si>
  <si>
    <t>350120011002845</t>
  </si>
  <si>
    <t>350120011001275</t>
  </si>
  <si>
    <t>350120012000383</t>
  </si>
  <si>
    <t>350120012002540</t>
  </si>
  <si>
    <t>350120012000576</t>
  </si>
  <si>
    <t>350120111002736</t>
  </si>
  <si>
    <t>350120111000753</t>
  </si>
  <si>
    <t>350120111001297</t>
  </si>
  <si>
    <t>350120112000675</t>
  </si>
  <si>
    <t>350120112000643</t>
  </si>
  <si>
    <t>350120112002514</t>
  </si>
  <si>
    <t>350120211000393</t>
  </si>
  <si>
    <t>350120211001000</t>
  </si>
  <si>
    <t>350120211001454</t>
  </si>
  <si>
    <t>350120212002174</t>
  </si>
  <si>
    <t>350120212000790</t>
  </si>
  <si>
    <t>350120311000709</t>
  </si>
  <si>
    <t>350120311001385</t>
  </si>
  <si>
    <t>350120311001414</t>
  </si>
  <si>
    <t>10月22日上午第一候考室</t>
  </si>
  <si>
    <r>
      <t xml:space="preserve">说明：根据《南平市2017年部分事业单位公开招聘工作人员公告》                                                       </t>
    </r>
    <r>
      <rPr>
        <sz val="12"/>
        <rFont val="宋体"/>
        <family val="0"/>
      </rPr>
      <t xml:space="preserve">                                                 </t>
    </r>
    <r>
      <rPr>
        <sz val="12"/>
        <rFont val="宋体"/>
        <family val="0"/>
      </rPr>
      <t xml:space="preserve">（1）笔面试成绩各占比例
     笔试《综合基础知识》的岗位，按笔试成绩占50％、面试成绩占50％的比例计算。
（2）面试成绩最低合格线
     面试成绩最低合格线为60分。若进入面试人数少于或等于招聘人数时，报考者的面试成绩应达到70分以上，方可进入体检和考察；面试成绩未达到规定要求的，该岗位取消聘用。
（3）出现总成绩相同时的处理方法
     同一岗位2名以上考生笔试面试总成绩相同时，名次按笔试成绩排列；若笔试、面试成绩也相同的，则报经同级公务员主管部门同意后加试一场测试，名次按加试的测试成绩排列。
（4）备注栏内名次后加“*”号为拟进入体检人员，体检具体时间待确定后另行通知。                                                                                               （5）面试弃权人员面试成绩为零，不计总分，不排名，取消其体检资格。
（6）本名单如有失误，请联系延平区人力资源和社会保障局流动调配股核实更正，联系电话：0599－6161217。                                                                                       </t>
    </r>
  </si>
  <si>
    <t>350120011000948</t>
  </si>
  <si>
    <t>朱华敏</t>
  </si>
  <si>
    <t>350120212000363</t>
  </si>
  <si>
    <t>许碧花</t>
  </si>
  <si>
    <t>5:5</t>
  </si>
  <si>
    <t>5:5</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</si>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</sst>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4">
    <font>
      <sz val="12"/>
      <name val="宋体"/>
      <family val="0"/>
    </font>
    <font>
      <sz val="11"/>
      <color indexed="8"/>
      <name val="宋体"/>
      <family val="0"/>
    </font>
    <font>
      <sz val="11"/>
      <color indexed="53"/>
      <name val="宋体"/>
      <family val="0"/>
    </font>
    <font>
      <sz val="11"/>
      <color indexed="9"/>
      <name val="宋体"/>
      <family val="0"/>
    </font>
    <font>
      <sz val="11"/>
      <color indexed="16"/>
      <name val="宋体"/>
      <family val="0"/>
    </font>
    <font>
      <b/>
      <sz val="11"/>
      <color indexed="8"/>
      <name val="宋体"/>
      <family val="0"/>
    </font>
    <font>
      <sz val="11"/>
      <color indexed="62"/>
      <name val="宋体"/>
      <family val="0"/>
    </font>
    <font>
      <sz val="11"/>
      <color indexed="17"/>
      <name val="宋体"/>
      <family val="0"/>
    </font>
    <font>
      <u val="single"/>
      <sz val="11"/>
      <color indexed="12"/>
      <name val="宋体"/>
      <family val="0"/>
    </font>
    <font>
      <sz val="11"/>
      <color indexed="19"/>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9"/>
      <name val="宋体"/>
      <family val="0"/>
    </font>
    <font>
      <b/>
      <sz val="12"/>
      <name val="宋体"/>
      <family val="0"/>
    </font>
    <font>
      <b/>
      <sz val="18"/>
      <name val="宋体"/>
      <family val="0"/>
    </font>
    <font>
      <b/>
      <sz val="14"/>
      <color indexed="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4" fillId="12" borderId="0" applyNumberFormat="0" applyBorder="0" applyAlignment="0" applyProtection="0"/>
    <xf numFmtId="0" fontId="8" fillId="0" borderId="0" applyNumberFormat="0" applyFill="0" applyBorder="0" applyAlignment="0" applyProtection="0"/>
    <xf numFmtId="0" fontId="7" fillId="6" borderId="0" applyNumberFormat="0" applyBorder="0" applyAlignment="0" applyProtection="0"/>
    <xf numFmtId="0" fontId="5"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4" borderId="4" applyNumberFormat="0" applyAlignment="0" applyProtection="0"/>
    <xf numFmtId="0" fontId="19" fillId="13" borderId="5" applyNumberFormat="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2"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9" fillId="9" borderId="0" applyNumberFormat="0" applyBorder="0" applyAlignment="0" applyProtection="0"/>
    <xf numFmtId="0" fontId="12" fillId="4" borderId="7" applyNumberFormat="0" applyAlignment="0" applyProtection="0"/>
    <xf numFmtId="0" fontId="6" fillId="7" borderId="4" applyNumberFormat="0" applyAlignment="0" applyProtection="0"/>
    <xf numFmtId="0" fontId="11" fillId="0" borderId="0" applyNumberFormat="0" applyFill="0" applyBorder="0" applyAlignment="0" applyProtection="0"/>
    <xf numFmtId="0" fontId="1" fillId="3" borderId="8" applyNumberFormat="0" applyFont="0" applyAlignment="0" applyProtection="0"/>
  </cellStyleXfs>
  <cellXfs count="3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xf>
    <xf numFmtId="49" fontId="0" fillId="0" borderId="0" xfId="0" applyNumberFormat="1" applyFill="1" applyAlignment="1">
      <alignment vertical="center"/>
    </xf>
    <xf numFmtId="0" fontId="0" fillId="0" borderId="0" xfId="0" applyFill="1" applyAlignment="1">
      <alignment vertical="center" wrapText="1"/>
    </xf>
    <xf numFmtId="0" fontId="21" fillId="0" borderId="9" xfId="0" applyNumberFormat="1" applyFont="1" applyBorder="1" applyAlignment="1" quotePrefix="1">
      <alignment horizontal="center" vertical="center" wrapText="1"/>
    </xf>
    <xf numFmtId="0" fontId="21" fillId="0" borderId="9" xfId="0" applyNumberFormat="1" applyFont="1" applyBorder="1" applyAlignment="1">
      <alignment horizontal="center" vertical="center" wrapText="1"/>
    </xf>
    <xf numFmtId="0" fontId="0" fillId="0" borderId="9" xfId="0" applyFill="1" applyBorder="1" applyAlignment="1">
      <alignment horizontal="center" vertical="center" wrapText="1"/>
    </xf>
    <xf numFmtId="0" fontId="1" fillId="0" borderId="9" xfId="0" applyFont="1" applyFill="1" applyBorder="1" applyAlignment="1">
      <alignment horizontal="center" vertical="center" wrapText="1"/>
    </xf>
    <xf numFmtId="0" fontId="0" fillId="8" borderId="9" xfId="0" applyFill="1" applyBorder="1" applyAlignment="1">
      <alignment horizontal="center" vertical="center" wrapText="1"/>
    </xf>
    <xf numFmtId="0" fontId="1" fillId="8" borderId="9" xfId="0" applyFont="1" applyFill="1" applyBorder="1" applyAlignment="1">
      <alignment horizontal="center" vertical="center" wrapText="1"/>
    </xf>
    <xf numFmtId="49" fontId="0" fillId="0" borderId="9" xfId="0" applyNumberFormat="1" applyFill="1" applyBorder="1" applyAlignment="1">
      <alignment horizontal="center" vertical="center"/>
    </xf>
    <xf numFmtId="0" fontId="0" fillId="0" borderId="9" xfId="0" applyFill="1" applyBorder="1" applyAlignment="1">
      <alignment horizontal="center" vertical="center"/>
    </xf>
    <xf numFmtId="49" fontId="0" fillId="8" borderId="9" xfId="0" applyNumberFormat="1" applyFill="1" applyBorder="1" applyAlignment="1">
      <alignment horizontal="center" vertical="center"/>
    </xf>
    <xf numFmtId="0" fontId="0" fillId="8" borderId="9"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18" borderId="0" xfId="0" applyFill="1" applyAlignment="1">
      <alignment horizontal="center" vertical="center"/>
    </xf>
    <xf numFmtId="49" fontId="0" fillId="0" borderId="9" xfId="0" applyNumberForma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NumberFormat="1" applyFill="1" applyBorder="1" applyAlignment="1">
      <alignment horizontal="center" vertical="center" wrapText="1"/>
    </xf>
    <xf numFmtId="0" fontId="0" fillId="8" borderId="9" xfId="0" applyNumberFormat="1" applyFill="1" applyBorder="1" applyAlignment="1">
      <alignment horizontal="center" vertical="center" wrapText="1"/>
    </xf>
    <xf numFmtId="0" fontId="0" fillId="0" borderId="0" xfId="0" applyNumberFormat="1" applyFill="1" applyAlignment="1">
      <alignment vertical="center"/>
    </xf>
    <xf numFmtId="0" fontId="0" fillId="0" borderId="9" xfId="0" applyFill="1" applyBorder="1" applyAlignment="1">
      <alignment horizontal="left" vertical="center"/>
    </xf>
    <xf numFmtId="0" fontId="0" fillId="0" borderId="0" xfId="0" applyFill="1" applyAlignment="1">
      <alignment horizontal="left" vertical="center"/>
    </xf>
    <xf numFmtId="0" fontId="22" fillId="0" borderId="0" xfId="0" applyFont="1" applyFill="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0" fillId="0" borderId="10" xfId="0" applyFont="1" applyFill="1" applyBorder="1" applyAlignment="1">
      <alignment horizontal="left" vertical="center" wrapText="1"/>
    </xf>
    <xf numFmtId="0" fontId="0" fillId="0" borderId="9" xfId="0"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28"/>
  <sheetViews>
    <sheetView tabSelected="1" zoomScaleSheetLayoutView="100" workbookViewId="0" topLeftCell="A1">
      <selection activeCell="N4" sqref="N4"/>
    </sheetView>
  </sheetViews>
  <sheetFormatPr defaultColWidth="9.00390625" defaultRowHeight="14.25"/>
  <cols>
    <col min="1" max="1" width="6.875" style="4" customWidth="1"/>
    <col min="2" max="2" width="5.625" style="2" customWidth="1"/>
    <col min="3" max="3" width="38.875" style="2" customWidth="1"/>
    <col min="4" max="4" width="5.125" style="2" customWidth="1"/>
    <col min="5" max="5" width="12.75390625" style="2" customWidth="1"/>
    <col min="6" max="6" width="5.25390625" style="2" customWidth="1"/>
    <col min="7" max="7" width="16.00390625" style="2" customWidth="1"/>
    <col min="8" max="8" width="8.875" style="2" customWidth="1"/>
    <col min="9" max="9" width="8.375" style="2" customWidth="1"/>
    <col min="10" max="10" width="7.50390625" style="2" customWidth="1"/>
    <col min="11" max="11" width="5.50390625" style="3" customWidth="1"/>
    <col min="12" max="12" width="8.00390625" style="22" customWidth="1"/>
    <col min="13" max="13" width="6.125" style="2" customWidth="1"/>
    <col min="14" max="14" width="7.125" style="24" customWidth="1"/>
    <col min="15" max="38" width="9.00390625" style="2" customWidth="1"/>
  </cols>
  <sheetData>
    <row r="1" spans="1:14" ht="36" customHeight="1">
      <c r="A1" s="25" t="s">
        <v>18</v>
      </c>
      <c r="B1" s="25"/>
      <c r="C1" s="25"/>
      <c r="D1" s="25"/>
      <c r="E1" s="25"/>
      <c r="F1" s="25"/>
      <c r="G1" s="25"/>
      <c r="H1" s="25"/>
      <c r="I1" s="25"/>
      <c r="J1" s="25"/>
      <c r="K1" s="25"/>
      <c r="L1" s="25"/>
      <c r="M1" s="25"/>
      <c r="N1" s="25"/>
    </row>
    <row r="2" spans="1:14" ht="36" customHeight="1">
      <c r="A2" s="26" t="s">
        <v>19</v>
      </c>
      <c r="B2" s="27"/>
      <c r="C2" s="27"/>
      <c r="D2" s="27"/>
      <c r="E2" s="27"/>
      <c r="F2" s="27"/>
      <c r="G2" s="27"/>
      <c r="H2" s="27"/>
      <c r="I2" s="27"/>
      <c r="J2" s="27"/>
      <c r="K2" s="27"/>
      <c r="L2" s="27"/>
      <c r="M2" s="27"/>
      <c r="N2" s="27"/>
    </row>
    <row r="3" spans="1:14" ht="186" customHeight="1">
      <c r="A3" s="28" t="s">
        <v>68</v>
      </c>
      <c r="B3" s="28"/>
      <c r="C3" s="28"/>
      <c r="D3" s="28"/>
      <c r="E3" s="28"/>
      <c r="F3" s="28"/>
      <c r="G3" s="28"/>
      <c r="H3" s="28"/>
      <c r="I3" s="28"/>
      <c r="J3" s="28"/>
      <c r="K3" s="28"/>
      <c r="L3" s="28"/>
      <c r="M3" s="28"/>
      <c r="N3" s="28"/>
    </row>
    <row r="4" spans="1:38" s="1" customFormat="1" ht="54" customHeight="1">
      <c r="A4" s="6" t="s">
        <v>6</v>
      </c>
      <c r="B4" s="5" t="s">
        <v>2</v>
      </c>
      <c r="C4" s="5" t="s">
        <v>3</v>
      </c>
      <c r="D4" s="5" t="s">
        <v>7</v>
      </c>
      <c r="E4" s="5" t="s">
        <v>8</v>
      </c>
      <c r="F4" s="5" t="s">
        <v>10</v>
      </c>
      <c r="G4" s="6" t="s">
        <v>13</v>
      </c>
      <c r="H4" s="5" t="s">
        <v>5</v>
      </c>
      <c r="I4" s="6" t="s">
        <v>12</v>
      </c>
      <c r="J4" s="6" t="s">
        <v>9</v>
      </c>
      <c r="K4" s="6" t="s">
        <v>15</v>
      </c>
      <c r="L4" s="6" t="s">
        <v>11</v>
      </c>
      <c r="M4" s="6" t="s">
        <v>4</v>
      </c>
      <c r="N4" s="6" t="s">
        <v>14</v>
      </c>
      <c r="O4" s="4"/>
      <c r="P4" s="4"/>
      <c r="Q4" s="4"/>
      <c r="R4" s="4"/>
      <c r="S4" s="4"/>
      <c r="T4" s="4"/>
      <c r="U4" s="4"/>
      <c r="V4" s="4"/>
      <c r="W4" s="4"/>
      <c r="X4" s="4"/>
      <c r="Y4" s="4"/>
      <c r="Z4" s="4"/>
      <c r="AA4" s="4"/>
      <c r="AB4" s="4"/>
      <c r="AC4" s="4"/>
      <c r="AD4" s="4"/>
      <c r="AE4" s="4"/>
      <c r="AF4" s="4"/>
      <c r="AG4" s="4"/>
      <c r="AH4" s="4"/>
      <c r="AI4" s="4"/>
      <c r="AJ4" s="4"/>
      <c r="AK4" s="4"/>
      <c r="AL4" s="4"/>
    </row>
    <row r="5" spans="1:38" s="16" customFormat="1" ht="23.25" customHeight="1">
      <c r="A5" s="29" t="s">
        <v>67</v>
      </c>
      <c r="B5" s="11" t="s">
        <v>24</v>
      </c>
      <c r="C5" s="12" t="s">
        <v>20</v>
      </c>
      <c r="D5" s="11" t="s">
        <v>1</v>
      </c>
      <c r="E5" s="12" t="s">
        <v>28</v>
      </c>
      <c r="F5" s="12">
        <v>1</v>
      </c>
      <c r="G5" s="11" t="s">
        <v>48</v>
      </c>
      <c r="H5" s="12" t="s">
        <v>31</v>
      </c>
      <c r="I5" s="7">
        <v>69.2</v>
      </c>
      <c r="J5" s="8">
        <v>78.4</v>
      </c>
      <c r="K5" s="11" t="s">
        <v>74</v>
      </c>
      <c r="L5" s="20">
        <f>I5*0.5+J5*0.5</f>
        <v>73.80000000000001</v>
      </c>
      <c r="M5" s="12">
        <v>1</v>
      </c>
      <c r="N5" s="23" t="s">
        <v>75</v>
      </c>
      <c r="O5" s="15"/>
      <c r="P5" s="15"/>
      <c r="Q5" s="15"/>
      <c r="R5" s="15"/>
      <c r="S5" s="15"/>
      <c r="T5" s="15"/>
      <c r="U5" s="15"/>
      <c r="V5" s="15"/>
      <c r="W5" s="15"/>
      <c r="X5" s="15"/>
      <c r="Y5" s="15"/>
      <c r="Z5" s="15"/>
      <c r="AA5" s="15"/>
      <c r="AB5" s="15"/>
      <c r="AC5" s="15"/>
      <c r="AD5" s="15"/>
      <c r="AE5" s="15"/>
      <c r="AF5" s="15"/>
      <c r="AG5" s="15"/>
      <c r="AH5" s="15"/>
      <c r="AI5" s="15"/>
      <c r="AJ5" s="15"/>
      <c r="AK5" s="15"/>
      <c r="AL5" s="15"/>
    </row>
    <row r="6" spans="1:38" s="16" customFormat="1" ht="23.25" customHeight="1">
      <c r="A6" s="29"/>
      <c r="B6" s="11" t="s">
        <v>24</v>
      </c>
      <c r="C6" s="12" t="s">
        <v>20</v>
      </c>
      <c r="D6" s="11" t="s">
        <v>1</v>
      </c>
      <c r="E6" s="12" t="s">
        <v>28</v>
      </c>
      <c r="F6" s="12">
        <v>1</v>
      </c>
      <c r="G6" s="11" t="s">
        <v>49</v>
      </c>
      <c r="H6" s="12" t="s">
        <v>32</v>
      </c>
      <c r="I6" s="7">
        <v>65.6</v>
      </c>
      <c r="J6" s="8">
        <v>79.2</v>
      </c>
      <c r="K6" s="11" t="s">
        <v>73</v>
      </c>
      <c r="L6" s="20">
        <f aca="true" t="shared" si="0" ref="L6:L25">I6*0.5+J6*0.5</f>
        <v>72.4</v>
      </c>
      <c r="M6" s="12">
        <v>2</v>
      </c>
      <c r="N6" s="23"/>
      <c r="O6" s="15"/>
      <c r="P6" s="15"/>
      <c r="Q6" s="15"/>
      <c r="R6" s="15"/>
      <c r="S6" s="15"/>
      <c r="T6" s="15"/>
      <c r="U6" s="15"/>
      <c r="V6" s="15"/>
      <c r="W6" s="15"/>
      <c r="X6" s="15"/>
      <c r="Y6" s="15"/>
      <c r="Z6" s="15"/>
      <c r="AA6" s="15"/>
      <c r="AB6" s="15"/>
      <c r="AC6" s="15"/>
      <c r="AD6" s="15"/>
      <c r="AE6" s="15"/>
      <c r="AF6" s="15"/>
      <c r="AG6" s="15"/>
      <c r="AH6" s="15"/>
      <c r="AI6" s="15"/>
      <c r="AJ6" s="15"/>
      <c r="AK6" s="15"/>
      <c r="AL6" s="15"/>
    </row>
    <row r="7" spans="1:38" s="16" customFormat="1" ht="23.25" customHeight="1">
      <c r="A7" s="29"/>
      <c r="B7" s="11" t="s">
        <v>24</v>
      </c>
      <c r="C7" s="12" t="s">
        <v>20</v>
      </c>
      <c r="D7" s="11" t="s">
        <v>1</v>
      </c>
      <c r="E7" s="12" t="s">
        <v>28</v>
      </c>
      <c r="F7" s="12">
        <v>1</v>
      </c>
      <c r="G7" s="18" t="s">
        <v>69</v>
      </c>
      <c r="H7" s="19" t="s">
        <v>70</v>
      </c>
      <c r="I7" s="7">
        <v>64.6</v>
      </c>
      <c r="J7" s="8">
        <v>72.2</v>
      </c>
      <c r="K7" s="11" t="s">
        <v>73</v>
      </c>
      <c r="L7" s="20">
        <f t="shared" si="0"/>
        <v>68.4</v>
      </c>
      <c r="M7" s="12">
        <v>3</v>
      </c>
      <c r="N7" s="23"/>
      <c r="O7" s="15"/>
      <c r="P7" s="15"/>
      <c r="Q7" s="15"/>
      <c r="R7" s="15"/>
      <c r="S7" s="15"/>
      <c r="T7" s="15"/>
      <c r="U7" s="15"/>
      <c r="V7" s="15"/>
      <c r="W7" s="15"/>
      <c r="X7" s="15"/>
      <c r="Y7" s="15"/>
      <c r="Z7" s="15"/>
      <c r="AA7" s="15"/>
      <c r="AB7" s="15"/>
      <c r="AC7" s="15"/>
      <c r="AD7" s="15"/>
      <c r="AE7" s="15"/>
      <c r="AF7" s="15"/>
      <c r="AG7" s="15"/>
      <c r="AH7" s="15"/>
      <c r="AI7" s="15"/>
      <c r="AJ7" s="15"/>
      <c r="AK7" s="15"/>
      <c r="AL7" s="15"/>
    </row>
    <row r="8" spans="1:38" s="16" customFormat="1" ht="23.25" customHeight="1">
      <c r="A8" s="29"/>
      <c r="B8" s="13" t="s">
        <v>24</v>
      </c>
      <c r="C8" s="14" t="s">
        <v>20</v>
      </c>
      <c r="D8" s="13" t="s">
        <v>0</v>
      </c>
      <c r="E8" s="14" t="s">
        <v>28</v>
      </c>
      <c r="F8" s="14">
        <v>1</v>
      </c>
      <c r="G8" s="13" t="s">
        <v>50</v>
      </c>
      <c r="H8" s="14" t="s">
        <v>33</v>
      </c>
      <c r="I8" s="9">
        <v>70</v>
      </c>
      <c r="J8" s="10">
        <v>77.5</v>
      </c>
      <c r="K8" s="13" t="s">
        <v>73</v>
      </c>
      <c r="L8" s="21">
        <f t="shared" si="0"/>
        <v>73.75</v>
      </c>
      <c r="M8" s="14">
        <v>1</v>
      </c>
      <c r="N8" s="23" t="s">
        <v>75</v>
      </c>
      <c r="O8" s="15"/>
      <c r="P8" s="15"/>
      <c r="Q8" s="15"/>
      <c r="R8" s="15"/>
      <c r="S8" s="15"/>
      <c r="T8" s="15"/>
      <c r="U8" s="15"/>
      <c r="V8" s="15"/>
      <c r="W8" s="15"/>
      <c r="X8" s="15"/>
      <c r="Y8" s="15"/>
      <c r="Z8" s="15"/>
      <c r="AA8" s="15"/>
      <c r="AB8" s="15"/>
      <c r="AC8" s="15"/>
      <c r="AD8" s="15"/>
      <c r="AE8" s="15"/>
      <c r="AF8" s="15"/>
      <c r="AG8" s="15"/>
      <c r="AH8" s="15"/>
      <c r="AI8" s="15"/>
      <c r="AJ8" s="15"/>
      <c r="AK8" s="15"/>
      <c r="AL8" s="15"/>
    </row>
    <row r="9" spans="1:38" s="16" customFormat="1" ht="23.25" customHeight="1">
      <c r="A9" s="29"/>
      <c r="B9" s="13" t="s">
        <v>24</v>
      </c>
      <c r="C9" s="14" t="s">
        <v>20</v>
      </c>
      <c r="D9" s="13" t="s">
        <v>0</v>
      </c>
      <c r="E9" s="14" t="s">
        <v>28</v>
      </c>
      <c r="F9" s="14">
        <v>1</v>
      </c>
      <c r="G9" s="13" t="s">
        <v>51</v>
      </c>
      <c r="H9" s="14" t="s">
        <v>34</v>
      </c>
      <c r="I9" s="9">
        <v>66.4</v>
      </c>
      <c r="J9" s="10">
        <v>78.7</v>
      </c>
      <c r="K9" s="13" t="s">
        <v>73</v>
      </c>
      <c r="L9" s="21">
        <f t="shared" si="0"/>
        <v>72.55000000000001</v>
      </c>
      <c r="M9" s="14">
        <v>2</v>
      </c>
      <c r="N9" s="23"/>
      <c r="O9" s="15"/>
      <c r="P9" s="15"/>
      <c r="Q9" s="15"/>
      <c r="R9" s="15"/>
      <c r="S9" s="15"/>
      <c r="T9" s="15"/>
      <c r="U9" s="15"/>
      <c r="V9" s="15"/>
      <c r="W9" s="15"/>
      <c r="X9" s="15"/>
      <c r="Y9" s="15"/>
      <c r="Z9" s="15"/>
      <c r="AA9" s="15"/>
      <c r="AB9" s="15"/>
      <c r="AC9" s="15"/>
      <c r="AD9" s="15"/>
      <c r="AE9" s="15"/>
      <c r="AF9" s="15"/>
      <c r="AG9" s="15"/>
      <c r="AH9" s="15"/>
      <c r="AI9" s="15"/>
      <c r="AJ9" s="15"/>
      <c r="AK9" s="15"/>
      <c r="AL9" s="15"/>
    </row>
    <row r="10" spans="1:38" s="16" customFormat="1" ht="23.25" customHeight="1">
      <c r="A10" s="29"/>
      <c r="B10" s="13" t="s">
        <v>24</v>
      </c>
      <c r="C10" s="14" t="s">
        <v>20</v>
      </c>
      <c r="D10" s="13" t="s">
        <v>0</v>
      </c>
      <c r="E10" s="14" t="s">
        <v>28</v>
      </c>
      <c r="F10" s="14">
        <v>1</v>
      </c>
      <c r="G10" s="13" t="s">
        <v>52</v>
      </c>
      <c r="H10" s="14" t="s">
        <v>35</v>
      </c>
      <c r="I10" s="9">
        <v>65.3</v>
      </c>
      <c r="J10" s="10">
        <v>78.2</v>
      </c>
      <c r="K10" s="13" t="s">
        <v>73</v>
      </c>
      <c r="L10" s="21">
        <f t="shared" si="0"/>
        <v>71.75</v>
      </c>
      <c r="M10" s="14">
        <v>3</v>
      </c>
      <c r="N10" s="23"/>
      <c r="O10" s="15"/>
      <c r="P10" s="15"/>
      <c r="Q10" s="15"/>
      <c r="R10" s="15"/>
      <c r="S10" s="15"/>
      <c r="T10" s="15"/>
      <c r="U10" s="15"/>
      <c r="V10" s="15"/>
      <c r="W10" s="15"/>
      <c r="X10" s="15"/>
      <c r="Y10" s="15"/>
      <c r="Z10" s="15"/>
      <c r="AA10" s="15"/>
      <c r="AB10" s="15"/>
      <c r="AC10" s="15"/>
      <c r="AD10" s="15"/>
      <c r="AE10" s="15"/>
      <c r="AF10" s="15"/>
      <c r="AG10" s="15"/>
      <c r="AH10" s="15"/>
      <c r="AI10" s="15"/>
      <c r="AJ10" s="15"/>
      <c r="AK10" s="15"/>
      <c r="AL10" s="15"/>
    </row>
    <row r="11" spans="1:38" s="16" customFormat="1" ht="23.25" customHeight="1">
      <c r="A11" s="29"/>
      <c r="B11" s="11" t="s">
        <v>25</v>
      </c>
      <c r="C11" s="12" t="s">
        <v>21</v>
      </c>
      <c r="D11" s="11" t="s">
        <v>1</v>
      </c>
      <c r="E11" s="12" t="s">
        <v>28</v>
      </c>
      <c r="F11" s="12">
        <v>1</v>
      </c>
      <c r="G11" s="11" t="s">
        <v>53</v>
      </c>
      <c r="H11" s="12" t="s">
        <v>36</v>
      </c>
      <c r="I11" s="7">
        <v>67.7</v>
      </c>
      <c r="J11" s="8">
        <v>78.1</v>
      </c>
      <c r="K11" s="11" t="s">
        <v>73</v>
      </c>
      <c r="L11" s="20">
        <f t="shared" si="0"/>
        <v>72.9</v>
      </c>
      <c r="M11" s="12">
        <v>1</v>
      </c>
      <c r="N11" s="23" t="s">
        <v>75</v>
      </c>
      <c r="O11" s="15"/>
      <c r="P11" s="15"/>
      <c r="Q11" s="15"/>
      <c r="R11" s="15"/>
      <c r="S11" s="15"/>
      <c r="T11" s="15"/>
      <c r="U11" s="15"/>
      <c r="V11" s="15"/>
      <c r="W11" s="15"/>
      <c r="X11" s="15"/>
      <c r="Y11" s="15"/>
      <c r="Z11" s="15"/>
      <c r="AA11" s="15"/>
      <c r="AB11" s="15"/>
      <c r="AC11" s="15"/>
      <c r="AD11" s="15"/>
      <c r="AE11" s="15"/>
      <c r="AF11" s="15"/>
      <c r="AG11" s="15"/>
      <c r="AH11" s="15"/>
      <c r="AI11" s="15"/>
      <c r="AJ11" s="15"/>
      <c r="AK11" s="15"/>
      <c r="AL11" s="15"/>
    </row>
    <row r="12" spans="1:38" s="16" customFormat="1" ht="23.25" customHeight="1">
      <c r="A12" s="29"/>
      <c r="B12" s="11" t="s">
        <v>25</v>
      </c>
      <c r="C12" s="12" t="s">
        <v>21</v>
      </c>
      <c r="D12" s="11" t="s">
        <v>1</v>
      </c>
      <c r="E12" s="12" t="s">
        <v>28</v>
      </c>
      <c r="F12" s="12">
        <v>1</v>
      </c>
      <c r="G12" s="11" t="s">
        <v>55</v>
      </c>
      <c r="H12" s="12" t="s">
        <v>37</v>
      </c>
      <c r="I12" s="7">
        <v>62.1</v>
      </c>
      <c r="J12" s="8">
        <v>77.2</v>
      </c>
      <c r="K12" s="11" t="s">
        <v>73</v>
      </c>
      <c r="L12" s="20">
        <f>I12*0.5+J12*0.5</f>
        <v>69.65</v>
      </c>
      <c r="M12" s="12">
        <v>2</v>
      </c>
      <c r="N12" s="23"/>
      <c r="O12" s="15"/>
      <c r="P12" s="15"/>
      <c r="Q12" s="15"/>
      <c r="R12" s="15"/>
      <c r="S12" s="15"/>
      <c r="T12" s="15"/>
      <c r="U12" s="15"/>
      <c r="V12" s="15"/>
      <c r="W12" s="15"/>
      <c r="X12" s="15"/>
      <c r="Y12" s="15"/>
      <c r="Z12" s="15"/>
      <c r="AA12" s="15"/>
      <c r="AB12" s="15"/>
      <c r="AC12" s="15"/>
      <c r="AD12" s="15"/>
      <c r="AE12" s="15"/>
      <c r="AF12" s="15"/>
      <c r="AG12" s="15"/>
      <c r="AH12" s="15"/>
      <c r="AI12" s="15"/>
      <c r="AJ12" s="15"/>
      <c r="AK12" s="15"/>
      <c r="AL12" s="15"/>
    </row>
    <row r="13" spans="1:38" s="16" customFormat="1" ht="23.25" customHeight="1">
      <c r="A13" s="29"/>
      <c r="B13" s="11" t="s">
        <v>25</v>
      </c>
      <c r="C13" s="12" t="s">
        <v>21</v>
      </c>
      <c r="D13" s="11" t="s">
        <v>1</v>
      </c>
      <c r="E13" s="12" t="s">
        <v>28</v>
      </c>
      <c r="F13" s="12">
        <v>1</v>
      </c>
      <c r="G13" s="11" t="s">
        <v>54</v>
      </c>
      <c r="H13" s="12" t="s">
        <v>17</v>
      </c>
      <c r="I13" s="7">
        <v>62.4</v>
      </c>
      <c r="J13" s="8">
        <v>74.2</v>
      </c>
      <c r="K13" s="11" t="s">
        <v>73</v>
      </c>
      <c r="L13" s="20">
        <f t="shared" si="0"/>
        <v>68.3</v>
      </c>
      <c r="M13" s="12">
        <v>3</v>
      </c>
      <c r="N13" s="23"/>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row r="14" spans="1:38" s="16" customFormat="1" ht="23.25" customHeight="1">
      <c r="A14" s="29"/>
      <c r="B14" s="13" t="s">
        <v>25</v>
      </c>
      <c r="C14" s="14" t="s">
        <v>21</v>
      </c>
      <c r="D14" s="13" t="s">
        <v>0</v>
      </c>
      <c r="E14" s="14" t="s">
        <v>28</v>
      </c>
      <c r="F14" s="14">
        <v>1</v>
      </c>
      <c r="G14" s="13" t="s">
        <v>56</v>
      </c>
      <c r="H14" s="14" t="s">
        <v>38</v>
      </c>
      <c r="I14" s="9">
        <v>62.4</v>
      </c>
      <c r="J14" s="10">
        <v>80.2</v>
      </c>
      <c r="K14" s="13" t="s">
        <v>73</v>
      </c>
      <c r="L14" s="21">
        <f t="shared" si="0"/>
        <v>71.3</v>
      </c>
      <c r="M14" s="14">
        <v>1</v>
      </c>
      <c r="N14" s="23" t="s">
        <v>75</v>
      </c>
      <c r="O14" s="15"/>
      <c r="P14" s="15"/>
      <c r="Q14" s="15"/>
      <c r="R14" s="15"/>
      <c r="S14" s="15"/>
      <c r="T14" s="15"/>
      <c r="U14" s="15"/>
      <c r="V14" s="15"/>
      <c r="W14" s="15"/>
      <c r="X14" s="15"/>
      <c r="Y14" s="15"/>
      <c r="Z14" s="15"/>
      <c r="AA14" s="15"/>
      <c r="AB14" s="15"/>
      <c r="AC14" s="15"/>
      <c r="AD14" s="15"/>
      <c r="AE14" s="15"/>
      <c r="AF14" s="15"/>
      <c r="AG14" s="15"/>
      <c r="AH14" s="15"/>
      <c r="AI14" s="15"/>
      <c r="AJ14" s="15"/>
      <c r="AK14" s="15"/>
      <c r="AL14" s="15"/>
    </row>
    <row r="15" spans="1:38" s="16" customFormat="1" ht="23.25" customHeight="1">
      <c r="A15" s="29"/>
      <c r="B15" s="13" t="s">
        <v>25</v>
      </c>
      <c r="C15" s="14" t="s">
        <v>21</v>
      </c>
      <c r="D15" s="13" t="s">
        <v>0</v>
      </c>
      <c r="E15" s="14" t="s">
        <v>28</v>
      </c>
      <c r="F15" s="14">
        <v>1</v>
      </c>
      <c r="G15" s="13" t="s">
        <v>57</v>
      </c>
      <c r="H15" s="14" t="s">
        <v>39</v>
      </c>
      <c r="I15" s="9">
        <v>62.2</v>
      </c>
      <c r="J15" s="10">
        <v>76</v>
      </c>
      <c r="K15" s="13" t="s">
        <v>73</v>
      </c>
      <c r="L15" s="21">
        <f t="shared" si="0"/>
        <v>69.1</v>
      </c>
      <c r="M15" s="14">
        <v>2</v>
      </c>
      <c r="N15" s="23"/>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6" spans="1:38" s="16" customFormat="1" ht="23.25" customHeight="1">
      <c r="A16" s="29"/>
      <c r="B16" s="13" t="s">
        <v>25</v>
      </c>
      <c r="C16" s="14" t="s">
        <v>21</v>
      </c>
      <c r="D16" s="13" t="s">
        <v>0</v>
      </c>
      <c r="E16" s="14" t="s">
        <v>28</v>
      </c>
      <c r="F16" s="14">
        <v>1</v>
      </c>
      <c r="G16" s="13" t="s">
        <v>58</v>
      </c>
      <c r="H16" s="14" t="s">
        <v>40</v>
      </c>
      <c r="I16" s="9">
        <v>61.6</v>
      </c>
      <c r="J16" s="10">
        <v>74.4</v>
      </c>
      <c r="K16" s="13" t="s">
        <v>73</v>
      </c>
      <c r="L16" s="21">
        <f t="shared" si="0"/>
        <v>68</v>
      </c>
      <c r="M16" s="14">
        <v>3</v>
      </c>
      <c r="N16" s="23"/>
      <c r="O16" s="15"/>
      <c r="P16" s="15"/>
      <c r="Q16" s="15"/>
      <c r="R16" s="15"/>
      <c r="S16" s="15"/>
      <c r="T16" s="15"/>
      <c r="U16" s="15"/>
      <c r="V16" s="15"/>
      <c r="W16" s="15"/>
      <c r="X16" s="15"/>
      <c r="Y16" s="15"/>
      <c r="Z16" s="15"/>
      <c r="AA16" s="15"/>
      <c r="AB16" s="15"/>
      <c r="AC16" s="15"/>
      <c r="AD16" s="15"/>
      <c r="AE16" s="15"/>
      <c r="AF16" s="15"/>
      <c r="AG16" s="15"/>
      <c r="AH16" s="15"/>
      <c r="AI16" s="15"/>
      <c r="AJ16" s="15"/>
      <c r="AK16" s="15"/>
      <c r="AL16" s="15"/>
    </row>
    <row r="17" spans="1:14" s="15" customFormat="1" ht="23.25" customHeight="1">
      <c r="A17" s="29"/>
      <c r="B17" s="11" t="s">
        <v>26</v>
      </c>
      <c r="C17" s="12" t="s">
        <v>22</v>
      </c>
      <c r="D17" s="11" t="s">
        <v>1</v>
      </c>
      <c r="E17" s="12" t="s">
        <v>29</v>
      </c>
      <c r="F17" s="12">
        <v>1</v>
      </c>
      <c r="G17" s="11" t="s">
        <v>60</v>
      </c>
      <c r="H17" s="12" t="s">
        <v>42</v>
      </c>
      <c r="I17" s="7">
        <v>46.1</v>
      </c>
      <c r="J17" s="8">
        <v>76</v>
      </c>
      <c r="K17" s="11" t="s">
        <v>73</v>
      </c>
      <c r="L17" s="20">
        <f>I17*0.5+J17*0.5</f>
        <v>61.05</v>
      </c>
      <c r="M17" s="12">
        <v>1</v>
      </c>
      <c r="N17" s="23" t="s">
        <v>75</v>
      </c>
    </row>
    <row r="18" spans="1:38" s="17" customFormat="1" ht="23.25" customHeight="1">
      <c r="A18" s="29"/>
      <c r="B18" s="11" t="s">
        <v>26</v>
      </c>
      <c r="C18" s="12" t="s">
        <v>22</v>
      </c>
      <c r="D18" s="11" t="s">
        <v>1</v>
      </c>
      <c r="E18" s="12" t="s">
        <v>29</v>
      </c>
      <c r="F18" s="12">
        <v>1</v>
      </c>
      <c r="G18" s="11" t="s">
        <v>59</v>
      </c>
      <c r="H18" s="12" t="s">
        <v>41</v>
      </c>
      <c r="I18" s="7">
        <v>47.5</v>
      </c>
      <c r="J18" s="8">
        <v>74.2</v>
      </c>
      <c r="K18" s="11" t="s">
        <v>73</v>
      </c>
      <c r="L18" s="20">
        <f t="shared" si="0"/>
        <v>60.85</v>
      </c>
      <c r="M18" s="12">
        <v>2</v>
      </c>
      <c r="N18" s="23"/>
      <c r="O18" s="15"/>
      <c r="P18" s="15"/>
      <c r="Q18" s="15"/>
      <c r="R18" s="15"/>
      <c r="S18" s="15"/>
      <c r="T18" s="15"/>
      <c r="U18" s="15"/>
      <c r="V18" s="15"/>
      <c r="W18" s="15"/>
      <c r="X18" s="15"/>
      <c r="Y18" s="15"/>
      <c r="Z18" s="15"/>
      <c r="AA18" s="15"/>
      <c r="AB18" s="15"/>
      <c r="AC18" s="15"/>
      <c r="AD18" s="15"/>
      <c r="AE18" s="15"/>
      <c r="AF18" s="15"/>
      <c r="AG18" s="15"/>
      <c r="AH18" s="15"/>
      <c r="AI18" s="15"/>
      <c r="AJ18" s="15"/>
      <c r="AK18" s="15"/>
      <c r="AL18" s="15"/>
    </row>
    <row r="19" spans="1:38" s="17" customFormat="1" ht="23.25" customHeight="1">
      <c r="A19" s="29"/>
      <c r="B19" s="11" t="s">
        <v>26</v>
      </c>
      <c r="C19" s="12" t="s">
        <v>22</v>
      </c>
      <c r="D19" s="11" t="s">
        <v>1</v>
      </c>
      <c r="E19" s="12" t="s">
        <v>29</v>
      </c>
      <c r="F19" s="12">
        <v>1</v>
      </c>
      <c r="G19" s="11" t="s">
        <v>61</v>
      </c>
      <c r="H19" s="12" t="s">
        <v>43</v>
      </c>
      <c r="I19" s="7">
        <v>43.8</v>
      </c>
      <c r="J19" s="8">
        <v>75</v>
      </c>
      <c r="K19" s="11" t="s">
        <v>73</v>
      </c>
      <c r="L19" s="20">
        <f t="shared" si="0"/>
        <v>59.4</v>
      </c>
      <c r="M19" s="12">
        <v>3</v>
      </c>
      <c r="N19" s="23"/>
      <c r="O19" s="15"/>
      <c r="P19" s="15"/>
      <c r="Q19" s="15"/>
      <c r="R19" s="15"/>
      <c r="S19" s="15"/>
      <c r="T19" s="15"/>
      <c r="U19" s="15"/>
      <c r="V19" s="15"/>
      <c r="W19" s="15"/>
      <c r="X19" s="15"/>
      <c r="Y19" s="15"/>
      <c r="Z19" s="15"/>
      <c r="AA19" s="15"/>
      <c r="AB19" s="15"/>
      <c r="AC19" s="15"/>
      <c r="AD19" s="15"/>
      <c r="AE19" s="15"/>
      <c r="AF19" s="15"/>
      <c r="AG19" s="15"/>
      <c r="AH19" s="15"/>
      <c r="AI19" s="15"/>
      <c r="AJ19" s="15"/>
      <c r="AK19" s="15"/>
      <c r="AL19" s="15"/>
    </row>
    <row r="20" spans="1:38" s="17" customFormat="1" ht="23.25" customHeight="1">
      <c r="A20" s="29"/>
      <c r="B20" s="13" t="s">
        <v>26</v>
      </c>
      <c r="C20" s="14" t="s">
        <v>22</v>
      </c>
      <c r="D20" s="13" t="s">
        <v>0</v>
      </c>
      <c r="E20" s="14" t="s">
        <v>29</v>
      </c>
      <c r="F20" s="14">
        <v>1</v>
      </c>
      <c r="G20" s="13" t="s">
        <v>62</v>
      </c>
      <c r="H20" s="14" t="s">
        <v>44</v>
      </c>
      <c r="I20" s="9">
        <v>54.9</v>
      </c>
      <c r="J20" s="10">
        <v>76.3</v>
      </c>
      <c r="K20" s="13" t="s">
        <v>73</v>
      </c>
      <c r="L20" s="21">
        <f t="shared" si="0"/>
        <v>65.6</v>
      </c>
      <c r="M20" s="14">
        <v>1</v>
      </c>
      <c r="N20" s="23" t="s">
        <v>75</v>
      </c>
      <c r="O20" s="15"/>
      <c r="P20" s="15"/>
      <c r="Q20" s="15"/>
      <c r="R20" s="15"/>
      <c r="S20" s="15"/>
      <c r="T20" s="15"/>
      <c r="U20" s="15"/>
      <c r="V20" s="15"/>
      <c r="W20" s="15"/>
      <c r="X20" s="15"/>
      <c r="Y20" s="15"/>
      <c r="Z20" s="15"/>
      <c r="AA20" s="15"/>
      <c r="AB20" s="15"/>
      <c r="AC20" s="15"/>
      <c r="AD20" s="15"/>
      <c r="AE20" s="15"/>
      <c r="AF20" s="15"/>
      <c r="AG20" s="15"/>
      <c r="AH20" s="15"/>
      <c r="AI20" s="15"/>
      <c r="AJ20" s="15"/>
      <c r="AK20" s="15"/>
      <c r="AL20" s="15"/>
    </row>
    <row r="21" spans="1:38" s="17" customFormat="1" ht="23.25" customHeight="1">
      <c r="A21" s="29"/>
      <c r="B21" s="13" t="s">
        <v>26</v>
      </c>
      <c r="C21" s="14" t="s">
        <v>22</v>
      </c>
      <c r="D21" s="13" t="s">
        <v>0</v>
      </c>
      <c r="E21" s="14" t="s">
        <v>29</v>
      </c>
      <c r="F21" s="14">
        <v>1</v>
      </c>
      <c r="G21" s="13" t="s">
        <v>63</v>
      </c>
      <c r="H21" s="14" t="s">
        <v>45</v>
      </c>
      <c r="I21" s="9">
        <v>49.9</v>
      </c>
      <c r="J21" s="10">
        <v>77.2</v>
      </c>
      <c r="K21" s="13" t="s">
        <v>73</v>
      </c>
      <c r="L21" s="21">
        <f t="shared" si="0"/>
        <v>63.55</v>
      </c>
      <c r="M21" s="14">
        <v>2</v>
      </c>
      <c r="N21" s="23"/>
      <c r="O21" s="15"/>
      <c r="P21" s="15"/>
      <c r="Q21" s="15"/>
      <c r="R21" s="15"/>
      <c r="S21" s="15"/>
      <c r="T21" s="15"/>
      <c r="U21" s="15"/>
      <c r="V21" s="15"/>
      <c r="W21" s="15"/>
      <c r="X21" s="15"/>
      <c r="Y21" s="15"/>
      <c r="Z21" s="15"/>
      <c r="AA21" s="15"/>
      <c r="AB21" s="15"/>
      <c r="AC21" s="15"/>
      <c r="AD21" s="15"/>
      <c r="AE21" s="15"/>
      <c r="AF21" s="15"/>
      <c r="AG21" s="15"/>
      <c r="AH21" s="15"/>
      <c r="AI21" s="15"/>
      <c r="AJ21" s="15"/>
      <c r="AK21" s="15"/>
      <c r="AL21" s="15"/>
    </row>
    <row r="22" spans="1:38" s="17" customFormat="1" ht="23.25" customHeight="1">
      <c r="A22" s="29"/>
      <c r="B22" s="13" t="s">
        <v>26</v>
      </c>
      <c r="C22" s="14" t="s">
        <v>22</v>
      </c>
      <c r="D22" s="13" t="s">
        <v>0</v>
      </c>
      <c r="E22" s="14" t="s">
        <v>29</v>
      </c>
      <c r="F22" s="14">
        <v>1</v>
      </c>
      <c r="G22" s="13" t="s">
        <v>71</v>
      </c>
      <c r="H22" s="14" t="s">
        <v>72</v>
      </c>
      <c r="I22" s="9">
        <v>49.6</v>
      </c>
      <c r="J22" s="10">
        <v>75.2</v>
      </c>
      <c r="K22" s="13" t="s">
        <v>73</v>
      </c>
      <c r="L22" s="21">
        <f t="shared" si="0"/>
        <v>62.400000000000006</v>
      </c>
      <c r="M22" s="14">
        <v>3</v>
      </c>
      <c r="N22" s="23"/>
      <c r="O22" s="15"/>
      <c r="P22" s="15"/>
      <c r="Q22" s="15"/>
      <c r="R22" s="15"/>
      <c r="S22" s="15"/>
      <c r="T22" s="15"/>
      <c r="U22" s="15"/>
      <c r="V22" s="15"/>
      <c r="W22" s="15"/>
      <c r="X22" s="15"/>
      <c r="Y22" s="15"/>
      <c r="Z22" s="15"/>
      <c r="AA22" s="15"/>
      <c r="AB22" s="15"/>
      <c r="AC22" s="15"/>
      <c r="AD22" s="15"/>
      <c r="AE22" s="15"/>
      <c r="AF22" s="15"/>
      <c r="AG22" s="15"/>
      <c r="AH22" s="15"/>
      <c r="AI22" s="15"/>
      <c r="AJ22" s="15"/>
      <c r="AK22" s="15"/>
      <c r="AL22" s="15"/>
    </row>
    <row r="23" spans="1:38" s="16" customFormat="1" ht="23.25" customHeight="1">
      <c r="A23" s="29"/>
      <c r="B23" s="11" t="s">
        <v>27</v>
      </c>
      <c r="C23" s="12" t="s">
        <v>23</v>
      </c>
      <c r="D23" s="11" t="s">
        <v>1</v>
      </c>
      <c r="E23" s="12" t="s">
        <v>30</v>
      </c>
      <c r="F23" s="12">
        <v>1</v>
      </c>
      <c r="G23" s="11" t="s">
        <v>64</v>
      </c>
      <c r="H23" s="12" t="s">
        <v>16</v>
      </c>
      <c r="I23" s="7">
        <v>54.9</v>
      </c>
      <c r="J23" s="8">
        <v>77.1</v>
      </c>
      <c r="K23" s="11" t="s">
        <v>73</v>
      </c>
      <c r="L23" s="20">
        <f t="shared" si="0"/>
        <v>66</v>
      </c>
      <c r="M23" s="12">
        <v>1</v>
      </c>
      <c r="N23" s="23" t="s">
        <v>75</v>
      </c>
      <c r="O23" s="15"/>
      <c r="P23" s="15"/>
      <c r="Q23" s="15"/>
      <c r="R23" s="15"/>
      <c r="S23" s="15"/>
      <c r="T23" s="15"/>
      <c r="U23" s="15"/>
      <c r="V23" s="15"/>
      <c r="W23" s="15"/>
      <c r="X23" s="15"/>
      <c r="Y23" s="15"/>
      <c r="Z23" s="15"/>
      <c r="AA23" s="15"/>
      <c r="AB23" s="15"/>
      <c r="AC23" s="15"/>
      <c r="AD23" s="15"/>
      <c r="AE23" s="15"/>
      <c r="AF23" s="15"/>
      <c r="AG23" s="15"/>
      <c r="AH23" s="15"/>
      <c r="AI23" s="15"/>
      <c r="AJ23" s="15"/>
      <c r="AK23" s="15"/>
      <c r="AL23" s="15"/>
    </row>
    <row r="24" spans="1:38" s="16" customFormat="1" ht="23.25" customHeight="1">
      <c r="A24" s="29"/>
      <c r="B24" s="11" t="s">
        <v>27</v>
      </c>
      <c r="C24" s="12" t="s">
        <v>23</v>
      </c>
      <c r="D24" s="11" t="s">
        <v>1</v>
      </c>
      <c r="E24" s="12" t="s">
        <v>30</v>
      </c>
      <c r="F24" s="12">
        <v>1</v>
      </c>
      <c r="G24" s="11" t="s">
        <v>65</v>
      </c>
      <c r="H24" s="12" t="s">
        <v>46</v>
      </c>
      <c r="I24" s="7">
        <v>54.4</v>
      </c>
      <c r="J24" s="8">
        <v>76.6</v>
      </c>
      <c r="K24" s="11" t="s">
        <v>73</v>
      </c>
      <c r="L24" s="20">
        <f t="shared" si="0"/>
        <v>65.5</v>
      </c>
      <c r="M24" s="12">
        <v>2</v>
      </c>
      <c r="N24" s="23"/>
      <c r="O24" s="15"/>
      <c r="P24" s="15"/>
      <c r="Q24" s="15"/>
      <c r="R24" s="15"/>
      <c r="S24" s="15"/>
      <c r="T24" s="15"/>
      <c r="U24" s="15"/>
      <c r="V24" s="15"/>
      <c r="W24" s="15"/>
      <c r="X24" s="15"/>
      <c r="Y24" s="15"/>
      <c r="Z24" s="15"/>
      <c r="AA24" s="15"/>
      <c r="AB24" s="15"/>
      <c r="AC24" s="15"/>
      <c r="AD24" s="15"/>
      <c r="AE24" s="15"/>
      <c r="AF24" s="15"/>
      <c r="AG24" s="15"/>
      <c r="AH24" s="15"/>
      <c r="AI24" s="15"/>
      <c r="AJ24" s="15"/>
      <c r="AK24" s="15"/>
      <c r="AL24" s="15"/>
    </row>
    <row r="25" spans="1:14" s="15" customFormat="1" ht="23.25" customHeight="1">
      <c r="A25" s="29"/>
      <c r="B25" s="11" t="s">
        <v>27</v>
      </c>
      <c r="C25" s="12" t="s">
        <v>23</v>
      </c>
      <c r="D25" s="11" t="s">
        <v>1</v>
      </c>
      <c r="E25" s="12" t="s">
        <v>30</v>
      </c>
      <c r="F25" s="12">
        <v>1</v>
      </c>
      <c r="G25" s="12" t="s">
        <v>66</v>
      </c>
      <c r="H25" s="12" t="s">
        <v>47</v>
      </c>
      <c r="I25" s="12">
        <v>49.7</v>
      </c>
      <c r="J25" s="12">
        <v>72.4</v>
      </c>
      <c r="K25" s="11" t="s">
        <v>73</v>
      </c>
      <c r="L25" s="20">
        <f t="shared" si="0"/>
        <v>61.050000000000004</v>
      </c>
      <c r="M25" s="12">
        <v>3</v>
      </c>
      <c r="N25" s="23"/>
    </row>
    <row r="26" spans="1:14" s="2" customFormat="1" ht="14.25">
      <c r="A26" s="4"/>
      <c r="B26" s="3"/>
      <c r="D26" s="3"/>
      <c r="K26" s="3"/>
      <c r="L26" s="22"/>
      <c r="N26" s="24"/>
    </row>
    <row r="27" spans="2:4" ht="14.25">
      <c r="B27" s="3"/>
      <c r="D27" s="3"/>
    </row>
    <row r="28" spans="1:14" s="2" customFormat="1" ht="14.25">
      <c r="A28" s="4"/>
      <c r="B28" s="3"/>
      <c r="D28" s="3"/>
      <c r="K28" s="3"/>
      <c r="L28" s="22"/>
      <c r="N28" s="24"/>
    </row>
  </sheetData>
  <sheetProtection/>
  <mergeCells count="4">
    <mergeCell ref="A1:N1"/>
    <mergeCell ref="A2:N2"/>
    <mergeCell ref="A3:N3"/>
    <mergeCell ref="A5:A25"/>
  </mergeCells>
  <printOptions/>
  <pageMargins left="0.75" right="0.75" top="1" bottom="1"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2016-03-17T02:27:22Z</dcterms:created>
  <dcterms:modified xsi:type="dcterms:W3CDTF">2017-10-23T04:24:54Z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