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'Sheet1'!$B$1:$B$104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<sst xmlns="http://schemas.openxmlformats.org/spreadsheetml/2006/main" count="232" uniqueCount="139">
  <si>
    <t>序号</t>
  </si>
  <si>
    <t>区县</t>
  </si>
  <si>
    <t>雁塔区</t>
  </si>
  <si>
    <t>高晓艳</t>
  </si>
  <si>
    <t>王玉婷</t>
  </si>
  <si>
    <t>李  倩</t>
  </si>
  <si>
    <t>韩莹莹</t>
  </si>
  <si>
    <t>王  波</t>
  </si>
  <si>
    <t>郭  琪</t>
  </si>
  <si>
    <t>齐  欢</t>
  </si>
  <si>
    <t>长安区</t>
  </si>
  <si>
    <t>田  雪</t>
  </si>
  <si>
    <t>汪  静</t>
  </si>
  <si>
    <t>张秉会</t>
  </si>
  <si>
    <t>白力平</t>
  </si>
  <si>
    <t>温宝艳</t>
  </si>
  <si>
    <t>张愉青</t>
  </si>
  <si>
    <t>刘  敏</t>
  </si>
  <si>
    <t>王  楠</t>
  </si>
  <si>
    <t>郭  君</t>
  </si>
  <si>
    <t>李  佳</t>
  </si>
  <si>
    <t>王维晨</t>
  </si>
  <si>
    <t>武  夏</t>
  </si>
  <si>
    <t>张  璐</t>
  </si>
  <si>
    <t>杨  毅</t>
  </si>
  <si>
    <t>左珍珍</t>
  </si>
  <si>
    <t>李  卓</t>
  </si>
  <si>
    <t>王  娟</t>
  </si>
  <si>
    <t>任伟盈</t>
  </si>
  <si>
    <t>阎良区</t>
  </si>
  <si>
    <t>魏  蕊</t>
  </si>
  <si>
    <t>涂园园</t>
  </si>
  <si>
    <t>碑林区</t>
  </si>
  <si>
    <t>苏淑慧</t>
  </si>
  <si>
    <t>高陵区</t>
  </si>
  <si>
    <t>杨  兴</t>
  </si>
  <si>
    <t>张  娇</t>
  </si>
  <si>
    <t>任  妍</t>
  </si>
  <si>
    <t>李  译</t>
  </si>
  <si>
    <t>户  县</t>
  </si>
  <si>
    <t>李烨莎</t>
  </si>
  <si>
    <t>侯  卫</t>
  </si>
  <si>
    <t>苏海利</t>
  </si>
  <si>
    <t>李娟怡</t>
  </si>
  <si>
    <t>吴  梅</t>
  </si>
  <si>
    <t>何梦君</t>
  </si>
  <si>
    <t>孙玉萍</t>
  </si>
  <si>
    <t>李婵娟</t>
  </si>
  <si>
    <t>金改燕</t>
  </si>
  <si>
    <t>张小媚</t>
  </si>
  <si>
    <t>付  磊</t>
  </si>
  <si>
    <t>线  琼</t>
  </si>
  <si>
    <t>王  芳</t>
  </si>
  <si>
    <t>李  娜</t>
  </si>
  <si>
    <t>刘小艳</t>
  </si>
  <si>
    <t>蓝田县</t>
  </si>
  <si>
    <t>冯召群</t>
  </si>
  <si>
    <t>尤小玲</t>
  </si>
  <si>
    <t>吕鱼方</t>
  </si>
  <si>
    <t>赵英召</t>
  </si>
  <si>
    <t>付  博</t>
  </si>
  <si>
    <t>史军龙</t>
  </si>
  <si>
    <t>刘  燕</t>
  </si>
  <si>
    <t>刘  阳</t>
  </si>
  <si>
    <t>王蕊妍</t>
  </si>
  <si>
    <t>王  哲</t>
  </si>
  <si>
    <t>李锐龙</t>
  </si>
  <si>
    <t>贾转强</t>
  </si>
  <si>
    <t>刘  凡</t>
  </si>
  <si>
    <t>魏  英</t>
  </si>
  <si>
    <t>李  艳</t>
  </si>
  <si>
    <t>白  莉</t>
  </si>
  <si>
    <t>费  颖</t>
  </si>
  <si>
    <t>唐  婕</t>
  </si>
  <si>
    <t>莲湖区</t>
  </si>
  <si>
    <t>杨宇涛</t>
  </si>
  <si>
    <t>临潼区</t>
  </si>
  <si>
    <t>王  鹏</t>
  </si>
  <si>
    <t>寇思博</t>
  </si>
  <si>
    <t>王妮娜</t>
  </si>
  <si>
    <t>周婉娜</t>
  </si>
  <si>
    <t>张花利</t>
  </si>
  <si>
    <t>伍育生</t>
  </si>
  <si>
    <t>胡  瑛</t>
  </si>
  <si>
    <t>史晓乐</t>
  </si>
  <si>
    <t>朱辰菁</t>
  </si>
  <si>
    <t>张刘贝</t>
  </si>
  <si>
    <t>张  丽</t>
  </si>
  <si>
    <t>姚  薇</t>
  </si>
  <si>
    <t>王星星</t>
  </si>
  <si>
    <t>未央区</t>
  </si>
  <si>
    <t>刘  红</t>
  </si>
  <si>
    <t>赵  缤</t>
  </si>
  <si>
    <t>王  妍</t>
  </si>
  <si>
    <t>齐  娥</t>
  </si>
  <si>
    <t>白  莹</t>
  </si>
  <si>
    <t>王  瑜</t>
  </si>
  <si>
    <t>王  婧</t>
  </si>
  <si>
    <t>刘  艳</t>
  </si>
  <si>
    <t>杨曼荣</t>
  </si>
  <si>
    <t>新城区</t>
  </si>
  <si>
    <t>及思思</t>
  </si>
  <si>
    <t>吕文婧</t>
  </si>
  <si>
    <t>在岗总数</t>
  </si>
  <si>
    <t>灞桥区</t>
  </si>
  <si>
    <t>户县</t>
  </si>
  <si>
    <t>合计</t>
  </si>
  <si>
    <t>新城区</t>
  </si>
  <si>
    <t>碑林区</t>
  </si>
  <si>
    <t>阎良区</t>
  </si>
  <si>
    <t>刘  东</t>
  </si>
  <si>
    <t>未报名数</t>
  </si>
  <si>
    <t>已报名数</t>
  </si>
  <si>
    <r>
      <t xml:space="preserve">满两个聘期大学生村官报名情况
</t>
    </r>
    <r>
      <rPr>
        <sz val="12"/>
        <color indexed="8"/>
        <rFont val="宋体"/>
        <family val="0"/>
      </rPr>
      <t>（截至8月4日下午5点30分）</t>
    </r>
  </si>
  <si>
    <t>姓 名</t>
  </si>
  <si>
    <t>加分</t>
  </si>
  <si>
    <t xml:space="preserve"> 通过选举担任
“两委”副职时间</t>
  </si>
  <si>
    <t>笔试成绩</t>
  </si>
  <si>
    <t>排名</t>
  </si>
  <si>
    <t>综合成绩及排名</t>
  </si>
  <si>
    <t>所在区县</t>
  </si>
  <si>
    <t>综合成绩</t>
  </si>
  <si>
    <t>备注
（加试情况）</t>
  </si>
  <si>
    <t>灞桥区</t>
  </si>
  <si>
    <t>李媛媛</t>
  </si>
  <si>
    <t>灞桥区</t>
  </si>
  <si>
    <t>邹  苑</t>
  </si>
  <si>
    <t>灞桥区</t>
  </si>
  <si>
    <t>王潇瑜</t>
  </si>
  <si>
    <t>倪莹娟</t>
  </si>
  <si>
    <t>骆相君</t>
  </si>
  <si>
    <t>灞桥区</t>
  </si>
  <si>
    <t>鹿  雷</t>
  </si>
  <si>
    <t>朱  博</t>
  </si>
  <si>
    <t>鲁  琳</t>
  </si>
  <si>
    <t>灞桥区</t>
  </si>
  <si>
    <t>李  珂</t>
  </si>
  <si>
    <t>灞桥区</t>
  </si>
  <si>
    <t>郭  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</si>
</sst>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sz val="14"/>
      <color indexed="8"/>
      <name val="Tahoma"/>
      <family val="2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黑体"/>
      <family val="3"/>
    </font>
    <font>
      <sz val="24"/>
      <color indexed="8"/>
      <name val="宋体"/>
      <family val="0"/>
    </font>
    <font>
      <b/>
      <sz val="20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  <font>
      <sz val="14"/>
      <color theme="1"/>
      <name val="Tahoma"/>
      <family val="2"/>
    </font>
    <font>
      <sz val="14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黑体"/>
      <family val="3"/>
    </font>
    <font>
      <sz val="24"/>
      <color theme="1"/>
      <name val="Calibri"/>
      <family val="0"/>
    </font>
    <font>
      <b/>
      <sz val="20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43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2 4" xfId="42"/>
    <cellStyle name="常规 2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130" zoomScaleNormal="130" zoomScalePageLayoutView="0" workbookViewId="0" topLeftCell="A1">
      <selection activeCell="G9" sqref="G9"/>
    </sheetView>
  </sheetViews>
  <sheetFormatPr defaultColWidth="9.00390625" defaultRowHeight="14.25"/>
  <cols>
    <col min="1" max="1" width="6.25390625" style="16" customWidth="1"/>
    <col min="2" max="2" width="8.875" style="16" customWidth="1"/>
    <col min="3" max="3" width="8.75390625" style="16" customWidth="1"/>
    <col min="4" max="4" width="16.625" style="16" customWidth="1"/>
    <col min="5" max="5" width="5.875" style="16" customWidth="1"/>
    <col min="6" max="6" width="7.75390625" style="16" customWidth="1"/>
    <col min="7" max="7" width="9.25390625" style="14" customWidth="1"/>
    <col min="8" max="8" width="13.125" style="14" customWidth="1"/>
    <col min="9" max="16384" width="9.00390625" style="14" customWidth="1"/>
  </cols>
  <sheetData>
    <row r="1" spans="1:8" ht="35.25" customHeight="1">
      <c r="A1" s="13" t="s">
        <v>119</v>
      </c>
      <c r="B1" s="13"/>
      <c r="C1" s="13"/>
      <c r="D1" s="13"/>
      <c r="E1" s="13"/>
      <c r="F1" s="13"/>
      <c r="G1" s="13"/>
      <c r="H1" s="13"/>
    </row>
    <row r="2" spans="1:8" ht="27">
      <c r="A2" s="11" t="s">
        <v>118</v>
      </c>
      <c r="B2" s="11" t="s">
        <v>120</v>
      </c>
      <c r="C2" s="11" t="s">
        <v>114</v>
      </c>
      <c r="D2" s="11" t="s">
        <v>116</v>
      </c>
      <c r="E2" s="11" t="s">
        <v>117</v>
      </c>
      <c r="F2" s="11" t="s">
        <v>115</v>
      </c>
      <c r="G2" s="11" t="s">
        <v>121</v>
      </c>
      <c r="H2" s="11" t="s">
        <v>122</v>
      </c>
    </row>
    <row r="3" spans="1:8" ht="14.25">
      <c r="A3" s="8">
        <v>1</v>
      </c>
      <c r="B3" s="8" t="s">
        <v>39</v>
      </c>
      <c r="C3" s="8" t="s">
        <v>44</v>
      </c>
      <c r="D3" s="9">
        <v>2015.02</v>
      </c>
      <c r="E3" s="9">
        <v>68.9</v>
      </c>
      <c r="F3" s="9">
        <v>9</v>
      </c>
      <c r="G3" s="11">
        <f aca="true" t="shared" si="0" ref="G3:G35">E3+F3</f>
        <v>77.9</v>
      </c>
      <c r="H3" s="11"/>
    </row>
    <row r="4" spans="1:8" ht="14.25">
      <c r="A4" s="8">
        <v>2</v>
      </c>
      <c r="B4" s="8" t="s">
        <v>76</v>
      </c>
      <c r="C4" s="8" t="s">
        <v>77</v>
      </c>
      <c r="D4" s="8">
        <v>2015.02</v>
      </c>
      <c r="E4" s="8">
        <v>68.8</v>
      </c>
      <c r="F4" s="8">
        <v>9</v>
      </c>
      <c r="G4" s="11">
        <f t="shared" si="0"/>
        <v>77.8</v>
      </c>
      <c r="H4" s="11"/>
    </row>
    <row r="5" spans="1:8" ht="14.25">
      <c r="A5" s="8">
        <v>3</v>
      </c>
      <c r="B5" s="8" t="s">
        <v>55</v>
      </c>
      <c r="C5" s="8" t="s">
        <v>65</v>
      </c>
      <c r="D5" s="8">
        <v>2015.02</v>
      </c>
      <c r="E5" s="8">
        <v>67.1</v>
      </c>
      <c r="F5" s="8">
        <v>9</v>
      </c>
      <c r="G5" s="11">
        <f t="shared" si="0"/>
        <v>76.1</v>
      </c>
      <c r="H5" s="11"/>
    </row>
    <row r="6" spans="1:8" ht="14.25">
      <c r="A6" s="8">
        <v>4</v>
      </c>
      <c r="B6" s="8" t="s">
        <v>39</v>
      </c>
      <c r="C6" s="8" t="s">
        <v>40</v>
      </c>
      <c r="D6" s="9">
        <v>2015.02</v>
      </c>
      <c r="E6" s="9">
        <v>63.5</v>
      </c>
      <c r="F6" s="9">
        <v>9</v>
      </c>
      <c r="G6" s="11">
        <f t="shared" si="0"/>
        <v>72.5</v>
      </c>
      <c r="H6" s="11"/>
    </row>
    <row r="7" spans="1:8" ht="14.25">
      <c r="A7" s="8">
        <v>5</v>
      </c>
      <c r="B7" s="8" t="s">
        <v>39</v>
      </c>
      <c r="C7" s="8" t="s">
        <v>47</v>
      </c>
      <c r="D7" s="9">
        <v>2015.01</v>
      </c>
      <c r="E7" s="9">
        <v>63.4</v>
      </c>
      <c r="F7" s="9">
        <v>9</v>
      </c>
      <c r="G7" s="11">
        <f t="shared" si="0"/>
        <v>72.4</v>
      </c>
      <c r="H7" s="11"/>
    </row>
    <row r="8" spans="1:8" ht="14.25">
      <c r="A8" s="8">
        <v>6</v>
      </c>
      <c r="B8" s="8" t="s">
        <v>76</v>
      </c>
      <c r="C8" s="8" t="s">
        <v>84</v>
      </c>
      <c r="D8" s="8">
        <v>2016.08</v>
      </c>
      <c r="E8" s="8">
        <v>68.9</v>
      </c>
      <c r="F8" s="8">
        <v>3</v>
      </c>
      <c r="G8" s="11">
        <f t="shared" si="0"/>
        <v>71.9</v>
      </c>
      <c r="H8" s="11"/>
    </row>
    <row r="9" spans="1:8" ht="14.25">
      <c r="A9" s="8">
        <v>7</v>
      </c>
      <c r="B9" s="8" t="s">
        <v>76</v>
      </c>
      <c r="C9" s="8" t="s">
        <v>85</v>
      </c>
      <c r="D9" s="8">
        <v>2016.07</v>
      </c>
      <c r="E9" s="8">
        <v>68.8</v>
      </c>
      <c r="F9" s="8">
        <v>3</v>
      </c>
      <c r="G9" s="11">
        <f t="shared" si="0"/>
        <v>71.8</v>
      </c>
      <c r="H9" s="11"/>
    </row>
    <row r="10" spans="1:8" ht="14.25">
      <c r="A10" s="8">
        <v>8</v>
      </c>
      <c r="B10" s="8" t="s">
        <v>39</v>
      </c>
      <c r="C10" s="8" t="s">
        <v>43</v>
      </c>
      <c r="D10" s="9">
        <v>2015.02</v>
      </c>
      <c r="E10" s="9">
        <v>62.4</v>
      </c>
      <c r="F10" s="9">
        <v>9</v>
      </c>
      <c r="G10" s="11">
        <f>E10+F10</f>
        <v>71.4</v>
      </c>
      <c r="H10" s="11">
        <v>83</v>
      </c>
    </row>
    <row r="11" spans="1:8" ht="14.25">
      <c r="A11" s="8">
        <v>9</v>
      </c>
      <c r="B11" s="10" t="s">
        <v>34</v>
      </c>
      <c r="C11" s="10" t="s">
        <v>37</v>
      </c>
      <c r="D11" s="8">
        <v>2015.02</v>
      </c>
      <c r="E11" s="8">
        <v>62.4</v>
      </c>
      <c r="F11" s="10">
        <v>9</v>
      </c>
      <c r="G11" s="11">
        <f t="shared" si="0"/>
        <v>71.4</v>
      </c>
      <c r="H11" s="11">
        <v>70</v>
      </c>
    </row>
    <row r="12" spans="1:8" ht="14.25">
      <c r="A12" s="8">
        <v>10</v>
      </c>
      <c r="B12" s="8" t="s">
        <v>39</v>
      </c>
      <c r="C12" s="8" t="s">
        <v>46</v>
      </c>
      <c r="D12" s="9">
        <v>2015.01</v>
      </c>
      <c r="E12" s="9">
        <v>61.7</v>
      </c>
      <c r="F12" s="9">
        <v>9</v>
      </c>
      <c r="G12" s="11">
        <f t="shared" si="0"/>
        <v>70.7</v>
      </c>
      <c r="H12" s="11"/>
    </row>
    <row r="13" spans="1:8" ht="14.25">
      <c r="A13" s="8">
        <v>11</v>
      </c>
      <c r="B13" s="8" t="s">
        <v>39</v>
      </c>
      <c r="C13" s="8" t="s">
        <v>48</v>
      </c>
      <c r="D13" s="9">
        <v>2015.08</v>
      </c>
      <c r="E13" s="9">
        <v>64.4</v>
      </c>
      <c r="F13" s="9">
        <v>6</v>
      </c>
      <c r="G13" s="11">
        <f>E13+F13</f>
        <v>70.4</v>
      </c>
      <c r="H13" s="11">
        <v>81</v>
      </c>
    </row>
    <row r="14" spans="1:8" ht="14.25">
      <c r="A14" s="8">
        <v>12</v>
      </c>
      <c r="B14" s="8" t="s">
        <v>123</v>
      </c>
      <c r="C14" s="9" t="s">
        <v>124</v>
      </c>
      <c r="D14" s="8"/>
      <c r="E14" s="8">
        <v>70.4</v>
      </c>
      <c r="F14" s="8">
        <v>0</v>
      </c>
      <c r="G14" s="11">
        <f t="shared" si="0"/>
        <v>70.4</v>
      </c>
      <c r="H14" s="11">
        <v>71</v>
      </c>
    </row>
    <row r="15" spans="1:8" ht="14.25">
      <c r="A15" s="8">
        <v>13</v>
      </c>
      <c r="B15" s="8" t="s">
        <v>55</v>
      </c>
      <c r="C15" s="8" t="s">
        <v>67</v>
      </c>
      <c r="D15" s="8">
        <v>2013.01</v>
      </c>
      <c r="E15" s="8">
        <v>61.4</v>
      </c>
      <c r="F15" s="8">
        <v>9</v>
      </c>
      <c r="G15" s="11">
        <f t="shared" si="0"/>
        <v>70.4</v>
      </c>
      <c r="H15" s="11">
        <v>70</v>
      </c>
    </row>
    <row r="16" spans="1:8" ht="14.25">
      <c r="A16" s="8">
        <v>14</v>
      </c>
      <c r="B16" s="8" t="s">
        <v>55</v>
      </c>
      <c r="C16" s="8" t="s">
        <v>69</v>
      </c>
      <c r="D16" s="8">
        <v>2015.06</v>
      </c>
      <c r="E16" s="8">
        <v>63.4</v>
      </c>
      <c r="F16" s="8">
        <v>6</v>
      </c>
      <c r="G16" s="11">
        <f t="shared" si="0"/>
        <v>69.4</v>
      </c>
      <c r="H16" s="11"/>
    </row>
    <row r="17" spans="1:8" ht="14.25">
      <c r="A17" s="8">
        <v>15</v>
      </c>
      <c r="B17" s="8" t="s">
        <v>39</v>
      </c>
      <c r="C17" s="8" t="s">
        <v>51</v>
      </c>
      <c r="D17" s="9">
        <v>2015.01</v>
      </c>
      <c r="E17" s="9">
        <v>59.5</v>
      </c>
      <c r="F17" s="9">
        <v>9</v>
      </c>
      <c r="G17" s="11">
        <f t="shared" si="0"/>
        <v>68.5</v>
      </c>
      <c r="H17" s="11"/>
    </row>
    <row r="18" spans="1:8" ht="14.25">
      <c r="A18" s="8">
        <v>16</v>
      </c>
      <c r="B18" s="8" t="s">
        <v>32</v>
      </c>
      <c r="C18" s="8" t="s">
        <v>33</v>
      </c>
      <c r="D18" s="8">
        <v>2016.06</v>
      </c>
      <c r="E18" s="8">
        <v>65.4</v>
      </c>
      <c r="F18" s="8">
        <v>3</v>
      </c>
      <c r="G18" s="11">
        <f t="shared" si="0"/>
        <v>68.4</v>
      </c>
      <c r="H18" s="11"/>
    </row>
    <row r="19" spans="1:8" ht="14.25">
      <c r="A19" s="8">
        <v>17</v>
      </c>
      <c r="B19" s="8" t="s">
        <v>55</v>
      </c>
      <c r="C19" s="8" t="s">
        <v>64</v>
      </c>
      <c r="D19" s="8"/>
      <c r="E19" s="8">
        <v>67.1</v>
      </c>
      <c r="F19" s="8">
        <v>0</v>
      </c>
      <c r="G19" s="11">
        <f t="shared" si="0"/>
        <v>67.1</v>
      </c>
      <c r="H19" s="11"/>
    </row>
    <row r="20" spans="1:8" ht="14.25">
      <c r="A20" s="8">
        <v>18</v>
      </c>
      <c r="B20" s="8" t="s">
        <v>2</v>
      </c>
      <c r="C20" s="8" t="s">
        <v>7</v>
      </c>
      <c r="D20" s="8">
        <v>2016.07</v>
      </c>
      <c r="E20" s="8">
        <v>63.4</v>
      </c>
      <c r="F20" s="8">
        <v>3</v>
      </c>
      <c r="G20" s="11">
        <f t="shared" si="0"/>
        <v>66.4</v>
      </c>
      <c r="H20" s="11"/>
    </row>
    <row r="21" spans="1:8" ht="14.25">
      <c r="A21" s="8">
        <v>19</v>
      </c>
      <c r="B21" s="8" t="s">
        <v>100</v>
      </c>
      <c r="C21" s="8" t="s">
        <v>101</v>
      </c>
      <c r="D21" s="8">
        <v>2015.01</v>
      </c>
      <c r="E21" s="8">
        <v>57.1</v>
      </c>
      <c r="F21" s="8">
        <v>9</v>
      </c>
      <c r="G21" s="11">
        <f t="shared" si="0"/>
        <v>66.1</v>
      </c>
      <c r="H21" s="11"/>
    </row>
    <row r="22" spans="1:8" ht="14.25">
      <c r="A22" s="8">
        <v>20</v>
      </c>
      <c r="B22" s="8" t="s">
        <v>90</v>
      </c>
      <c r="C22" s="8" t="s">
        <v>53</v>
      </c>
      <c r="D22" s="8">
        <v>2013.09</v>
      </c>
      <c r="E22" s="8">
        <v>57</v>
      </c>
      <c r="F22" s="8">
        <v>9</v>
      </c>
      <c r="G22" s="11">
        <f t="shared" si="0"/>
        <v>66</v>
      </c>
      <c r="H22" s="11">
        <v>86</v>
      </c>
    </row>
    <row r="23" spans="1:8" ht="14.25">
      <c r="A23" s="8">
        <v>21</v>
      </c>
      <c r="B23" s="8" t="s">
        <v>55</v>
      </c>
      <c r="C23" s="8" t="s">
        <v>63</v>
      </c>
      <c r="D23" s="8">
        <v>2015.01</v>
      </c>
      <c r="E23" s="8">
        <v>57</v>
      </c>
      <c r="F23" s="8">
        <v>9</v>
      </c>
      <c r="G23" s="11">
        <f t="shared" si="0"/>
        <v>66</v>
      </c>
      <c r="H23" s="11">
        <v>72</v>
      </c>
    </row>
    <row r="24" spans="1:8" ht="14.25">
      <c r="A24" s="8">
        <v>22</v>
      </c>
      <c r="B24" s="8" t="s">
        <v>10</v>
      </c>
      <c r="C24" s="8" t="s">
        <v>11</v>
      </c>
      <c r="D24" s="8">
        <v>2015.03</v>
      </c>
      <c r="E24" s="8">
        <v>59.8</v>
      </c>
      <c r="F24" s="8">
        <v>6</v>
      </c>
      <c r="G24" s="11">
        <f t="shared" si="0"/>
        <v>65.8</v>
      </c>
      <c r="H24" s="11"/>
    </row>
    <row r="25" spans="1:8" ht="14.25">
      <c r="A25" s="8">
        <v>23</v>
      </c>
      <c r="B25" s="8" t="s">
        <v>10</v>
      </c>
      <c r="C25" s="8" t="s">
        <v>20</v>
      </c>
      <c r="D25" s="8"/>
      <c r="E25" s="8">
        <v>65.2</v>
      </c>
      <c r="F25" s="8">
        <v>0</v>
      </c>
      <c r="G25" s="11">
        <f t="shared" si="0"/>
        <v>65.2</v>
      </c>
      <c r="H25" s="11"/>
    </row>
    <row r="26" spans="1:8" ht="14.25">
      <c r="A26" s="8">
        <v>24</v>
      </c>
      <c r="B26" s="8" t="s">
        <v>10</v>
      </c>
      <c r="C26" s="8" t="s">
        <v>18</v>
      </c>
      <c r="D26" s="8"/>
      <c r="E26" s="8">
        <v>65.1</v>
      </c>
      <c r="F26" s="8">
        <v>0</v>
      </c>
      <c r="G26" s="11">
        <f t="shared" si="0"/>
        <v>65.1</v>
      </c>
      <c r="H26" s="11">
        <v>81</v>
      </c>
    </row>
    <row r="27" spans="1:8" ht="14.25">
      <c r="A27" s="8">
        <v>25</v>
      </c>
      <c r="B27" s="8" t="s">
        <v>39</v>
      </c>
      <c r="C27" s="8" t="s">
        <v>110</v>
      </c>
      <c r="D27" s="8">
        <v>2015.01</v>
      </c>
      <c r="E27" s="8">
        <v>56.1</v>
      </c>
      <c r="F27" s="8">
        <v>9</v>
      </c>
      <c r="G27" s="11">
        <f t="shared" si="0"/>
        <v>65.1</v>
      </c>
      <c r="H27" s="11">
        <v>69</v>
      </c>
    </row>
    <row r="28" spans="1:8" ht="14.25">
      <c r="A28" s="8">
        <v>26</v>
      </c>
      <c r="B28" s="8" t="s">
        <v>10</v>
      </c>
      <c r="C28" s="8" t="s">
        <v>27</v>
      </c>
      <c r="D28" s="8"/>
      <c r="E28" s="8">
        <v>64.3</v>
      </c>
      <c r="F28" s="8">
        <v>0</v>
      </c>
      <c r="G28" s="11">
        <f t="shared" si="0"/>
        <v>64.3</v>
      </c>
      <c r="H28" s="11"/>
    </row>
    <row r="29" spans="1:8" ht="14.25">
      <c r="A29" s="8">
        <v>27</v>
      </c>
      <c r="B29" s="8" t="s">
        <v>34</v>
      </c>
      <c r="C29" s="8" t="s">
        <v>35</v>
      </c>
      <c r="D29" s="8">
        <v>2015.02</v>
      </c>
      <c r="E29" s="8">
        <v>55.1</v>
      </c>
      <c r="F29" s="8">
        <v>9</v>
      </c>
      <c r="G29" s="11">
        <f t="shared" si="0"/>
        <v>64.1</v>
      </c>
      <c r="H29" s="11"/>
    </row>
    <row r="30" spans="1:8" ht="14.25">
      <c r="A30" s="8">
        <v>28</v>
      </c>
      <c r="B30" s="8" t="s">
        <v>90</v>
      </c>
      <c r="C30" s="8" t="s">
        <v>98</v>
      </c>
      <c r="D30" s="8">
        <v>2016.06</v>
      </c>
      <c r="E30" s="8">
        <v>60.8</v>
      </c>
      <c r="F30" s="8">
        <v>3</v>
      </c>
      <c r="G30" s="11">
        <f t="shared" si="0"/>
        <v>63.8</v>
      </c>
      <c r="H30" s="11"/>
    </row>
    <row r="31" spans="1:8" ht="14.25">
      <c r="A31" s="8">
        <v>29</v>
      </c>
      <c r="B31" s="8" t="s">
        <v>10</v>
      </c>
      <c r="C31" s="8" t="s">
        <v>14</v>
      </c>
      <c r="D31" s="8">
        <v>2016.08</v>
      </c>
      <c r="E31" s="8">
        <v>60.6</v>
      </c>
      <c r="F31" s="8">
        <v>3</v>
      </c>
      <c r="G31" s="11">
        <f t="shared" si="0"/>
        <v>63.6</v>
      </c>
      <c r="H31" s="11"/>
    </row>
    <row r="32" spans="1:8" ht="14.25">
      <c r="A32" s="8">
        <v>30</v>
      </c>
      <c r="B32" s="8" t="s">
        <v>90</v>
      </c>
      <c r="C32" s="8" t="s">
        <v>94</v>
      </c>
      <c r="D32" s="8">
        <v>2016.06</v>
      </c>
      <c r="E32" s="8">
        <v>60.5</v>
      </c>
      <c r="F32" s="8">
        <v>3</v>
      </c>
      <c r="G32" s="11">
        <f t="shared" si="0"/>
        <v>63.5</v>
      </c>
      <c r="H32" s="11">
        <v>82</v>
      </c>
    </row>
    <row r="33" spans="1:8" ht="14.25">
      <c r="A33" s="8">
        <v>31</v>
      </c>
      <c r="B33" s="8" t="s">
        <v>10</v>
      </c>
      <c r="C33" s="8" t="s">
        <v>24</v>
      </c>
      <c r="D33" s="8">
        <v>2016.08</v>
      </c>
      <c r="E33" s="8">
        <v>60.5</v>
      </c>
      <c r="F33" s="8">
        <v>3</v>
      </c>
      <c r="G33" s="11">
        <f t="shared" si="0"/>
        <v>63.5</v>
      </c>
      <c r="H33" s="11">
        <v>69</v>
      </c>
    </row>
    <row r="34" spans="1:8" ht="14.25">
      <c r="A34" s="8">
        <v>32</v>
      </c>
      <c r="B34" s="8" t="s">
        <v>39</v>
      </c>
      <c r="C34" s="8" t="s">
        <v>45</v>
      </c>
      <c r="D34" s="9">
        <v>2015.01</v>
      </c>
      <c r="E34" s="9">
        <v>54.3</v>
      </c>
      <c r="F34" s="9">
        <v>9</v>
      </c>
      <c r="G34" s="11">
        <f>E34+F34</f>
        <v>63.3</v>
      </c>
      <c r="H34" s="11">
        <v>86</v>
      </c>
    </row>
    <row r="35" spans="1:8" ht="14.25">
      <c r="A35" s="8">
        <v>33</v>
      </c>
      <c r="B35" s="8" t="s">
        <v>55</v>
      </c>
      <c r="C35" s="8" t="s">
        <v>59</v>
      </c>
      <c r="D35" s="8">
        <v>2015.02</v>
      </c>
      <c r="E35" s="8">
        <v>54.3</v>
      </c>
      <c r="F35" s="8">
        <v>9</v>
      </c>
      <c r="G35" s="11">
        <f t="shared" si="0"/>
        <v>63.3</v>
      </c>
      <c r="H35" s="11">
        <v>77</v>
      </c>
    </row>
    <row r="36" spans="1:8" ht="14.25">
      <c r="A36" s="8">
        <v>34</v>
      </c>
      <c r="B36" s="8" t="s">
        <v>55</v>
      </c>
      <c r="C36" s="8" t="s">
        <v>62</v>
      </c>
      <c r="D36" s="8">
        <v>2014.04</v>
      </c>
      <c r="E36" s="8">
        <v>54.3</v>
      </c>
      <c r="F36" s="8">
        <v>9</v>
      </c>
      <c r="G36" s="11">
        <f aca="true" t="shared" si="1" ref="G36:G66">E36+F36</f>
        <v>63.3</v>
      </c>
      <c r="H36" s="11">
        <v>71</v>
      </c>
    </row>
    <row r="37" spans="1:8" ht="14.25">
      <c r="A37" s="8">
        <v>35</v>
      </c>
      <c r="B37" s="8" t="s">
        <v>55</v>
      </c>
      <c r="C37" s="8" t="s">
        <v>61</v>
      </c>
      <c r="D37" s="8">
        <v>2016.07</v>
      </c>
      <c r="E37" s="8">
        <v>59.8</v>
      </c>
      <c r="F37" s="8">
        <v>3</v>
      </c>
      <c r="G37" s="11">
        <f t="shared" si="1"/>
        <v>62.8</v>
      </c>
      <c r="H37" s="11"/>
    </row>
    <row r="38" spans="1:8" ht="14.25">
      <c r="A38" s="8">
        <v>36</v>
      </c>
      <c r="B38" s="8" t="s">
        <v>2</v>
      </c>
      <c r="C38" s="8" t="s">
        <v>8</v>
      </c>
      <c r="D38" s="8">
        <v>2016.07</v>
      </c>
      <c r="E38" s="8">
        <v>59.7</v>
      </c>
      <c r="F38" s="8">
        <v>3</v>
      </c>
      <c r="G38" s="11">
        <f t="shared" si="1"/>
        <v>62.7</v>
      </c>
      <c r="H38" s="11"/>
    </row>
    <row r="39" spans="1:8" ht="14.25">
      <c r="A39" s="8">
        <v>37</v>
      </c>
      <c r="B39" s="8" t="s">
        <v>10</v>
      </c>
      <c r="C39" s="8" t="s">
        <v>23</v>
      </c>
      <c r="D39" s="8"/>
      <c r="E39" s="8">
        <v>62.5</v>
      </c>
      <c r="F39" s="8">
        <v>0</v>
      </c>
      <c r="G39" s="11">
        <f t="shared" si="1"/>
        <v>62.5</v>
      </c>
      <c r="H39" s="11"/>
    </row>
    <row r="40" spans="1:8" ht="14.25">
      <c r="A40" s="8">
        <v>38</v>
      </c>
      <c r="B40" s="8" t="s">
        <v>55</v>
      </c>
      <c r="C40" s="8" t="s">
        <v>71</v>
      </c>
      <c r="D40" s="8"/>
      <c r="E40" s="8">
        <v>62.4</v>
      </c>
      <c r="F40" s="8">
        <v>0</v>
      </c>
      <c r="G40" s="11">
        <f>E40+F40</f>
        <v>62.4</v>
      </c>
      <c r="H40" s="11">
        <v>88</v>
      </c>
    </row>
    <row r="41" spans="1:8" ht="14.25">
      <c r="A41" s="8">
        <v>39</v>
      </c>
      <c r="B41" s="8" t="s">
        <v>55</v>
      </c>
      <c r="C41" s="8" t="s">
        <v>58</v>
      </c>
      <c r="D41" s="8">
        <v>2015.02</v>
      </c>
      <c r="E41" s="8">
        <v>53.4</v>
      </c>
      <c r="F41" s="8">
        <v>9</v>
      </c>
      <c r="G41" s="11">
        <f t="shared" si="1"/>
        <v>62.4</v>
      </c>
      <c r="H41" s="11">
        <v>67</v>
      </c>
    </row>
    <row r="42" spans="1:8" ht="14.25">
      <c r="A42" s="8">
        <v>40</v>
      </c>
      <c r="B42" s="8" t="s">
        <v>90</v>
      </c>
      <c r="C42" s="8" t="s">
        <v>92</v>
      </c>
      <c r="D42" s="8">
        <v>2016.05</v>
      </c>
      <c r="E42" s="8">
        <v>58.8</v>
      </c>
      <c r="F42" s="8">
        <v>3</v>
      </c>
      <c r="G42" s="11">
        <f t="shared" si="1"/>
        <v>61.8</v>
      </c>
      <c r="H42" s="11"/>
    </row>
    <row r="43" spans="1:8" ht="14.25">
      <c r="A43" s="8">
        <v>41</v>
      </c>
      <c r="B43" s="8" t="s">
        <v>29</v>
      </c>
      <c r="C43" s="8" t="s">
        <v>30</v>
      </c>
      <c r="D43" s="8"/>
      <c r="E43" s="8">
        <v>61.7</v>
      </c>
      <c r="F43" s="8">
        <v>0</v>
      </c>
      <c r="G43" s="11">
        <f t="shared" si="1"/>
        <v>61.7</v>
      </c>
      <c r="H43" s="11"/>
    </row>
    <row r="44" spans="1:8" ht="14.25">
      <c r="A44" s="8">
        <v>42</v>
      </c>
      <c r="B44" s="8" t="s">
        <v>90</v>
      </c>
      <c r="C44" s="8" t="s">
        <v>95</v>
      </c>
      <c r="D44" s="8">
        <v>2013.09</v>
      </c>
      <c r="E44" s="8">
        <v>52.4</v>
      </c>
      <c r="F44" s="8">
        <v>9</v>
      </c>
      <c r="G44" s="11">
        <f t="shared" si="1"/>
        <v>61.4</v>
      </c>
      <c r="H44" s="11"/>
    </row>
    <row r="45" spans="1:8" ht="14.25">
      <c r="A45" s="8">
        <v>43</v>
      </c>
      <c r="B45" s="8" t="s">
        <v>34</v>
      </c>
      <c r="C45" s="8" t="s">
        <v>36</v>
      </c>
      <c r="D45" s="8">
        <v>2015.02</v>
      </c>
      <c r="E45" s="8">
        <v>52.2</v>
      </c>
      <c r="F45" s="8">
        <v>9</v>
      </c>
      <c r="G45" s="11">
        <f t="shared" si="1"/>
        <v>61.2</v>
      </c>
      <c r="H45" s="11"/>
    </row>
    <row r="46" spans="1:8" ht="14.25">
      <c r="A46" s="8">
        <v>44</v>
      </c>
      <c r="B46" s="8" t="s">
        <v>39</v>
      </c>
      <c r="C46" s="8" t="s">
        <v>41</v>
      </c>
      <c r="D46" s="9"/>
      <c r="E46" s="9">
        <v>60.6</v>
      </c>
      <c r="F46" s="9">
        <v>0</v>
      </c>
      <c r="G46" s="11">
        <f t="shared" si="1"/>
        <v>60.6</v>
      </c>
      <c r="H46" s="11"/>
    </row>
    <row r="47" spans="1:8" ht="14.25">
      <c r="A47" s="8">
        <v>45</v>
      </c>
      <c r="B47" s="8" t="s">
        <v>39</v>
      </c>
      <c r="C47" s="8" t="s">
        <v>50</v>
      </c>
      <c r="D47" s="9">
        <v>2015.01</v>
      </c>
      <c r="E47" s="9">
        <v>51.5</v>
      </c>
      <c r="F47" s="9">
        <v>9</v>
      </c>
      <c r="G47" s="11">
        <f t="shared" si="1"/>
        <v>60.5</v>
      </c>
      <c r="H47" s="11"/>
    </row>
    <row r="48" spans="1:8" ht="14.25">
      <c r="A48" s="8">
        <v>46</v>
      </c>
      <c r="B48" s="8" t="s">
        <v>76</v>
      </c>
      <c r="C48" s="8" t="s">
        <v>87</v>
      </c>
      <c r="D48" s="8"/>
      <c r="E48" s="8">
        <v>59.9</v>
      </c>
      <c r="F48" s="8">
        <v>0</v>
      </c>
      <c r="G48" s="11">
        <f t="shared" si="1"/>
        <v>59.9</v>
      </c>
      <c r="H48" s="11"/>
    </row>
    <row r="49" spans="1:8" ht="14.25">
      <c r="A49" s="8">
        <v>47</v>
      </c>
      <c r="B49" s="8" t="s">
        <v>90</v>
      </c>
      <c r="C49" s="8" t="s">
        <v>97</v>
      </c>
      <c r="D49" s="8">
        <v>2016.11</v>
      </c>
      <c r="E49" s="8">
        <v>56.1</v>
      </c>
      <c r="F49" s="8">
        <v>3</v>
      </c>
      <c r="G49" s="11">
        <f t="shared" si="1"/>
        <v>59.1</v>
      </c>
      <c r="H49" s="11"/>
    </row>
    <row r="50" spans="1:8" ht="14.25">
      <c r="A50" s="8">
        <v>48</v>
      </c>
      <c r="B50" s="8" t="s">
        <v>76</v>
      </c>
      <c r="C50" s="8" t="s">
        <v>81</v>
      </c>
      <c r="D50" s="8"/>
      <c r="E50" s="8">
        <v>59</v>
      </c>
      <c r="F50" s="8">
        <v>0</v>
      </c>
      <c r="G50" s="11">
        <f t="shared" si="1"/>
        <v>59</v>
      </c>
      <c r="H50" s="11"/>
    </row>
    <row r="51" spans="1:8" ht="14.25">
      <c r="A51" s="8">
        <v>49</v>
      </c>
      <c r="B51" s="8" t="s">
        <v>2</v>
      </c>
      <c r="C51" s="8" t="s">
        <v>9</v>
      </c>
      <c r="D51" s="8"/>
      <c r="E51" s="8">
        <v>58.9</v>
      </c>
      <c r="F51" s="8">
        <v>0</v>
      </c>
      <c r="G51" s="11">
        <f t="shared" si="1"/>
        <v>58.9</v>
      </c>
      <c r="H51" s="11">
        <v>87</v>
      </c>
    </row>
    <row r="52" spans="1:8" ht="14.25">
      <c r="A52" s="8">
        <v>50</v>
      </c>
      <c r="B52" s="9" t="s">
        <v>125</v>
      </c>
      <c r="C52" s="9" t="s">
        <v>126</v>
      </c>
      <c r="D52" s="8"/>
      <c r="E52" s="8">
        <v>58.9</v>
      </c>
      <c r="F52" s="8">
        <v>0</v>
      </c>
      <c r="G52" s="11">
        <f t="shared" si="1"/>
        <v>58.9</v>
      </c>
      <c r="H52" s="11">
        <v>70</v>
      </c>
    </row>
    <row r="53" spans="1:8" ht="14.25">
      <c r="A53" s="8">
        <v>51</v>
      </c>
      <c r="B53" s="8" t="s">
        <v>76</v>
      </c>
      <c r="C53" s="8" t="s">
        <v>80</v>
      </c>
      <c r="D53" s="8"/>
      <c r="E53" s="8">
        <v>58.9</v>
      </c>
      <c r="F53" s="8">
        <v>0</v>
      </c>
      <c r="G53" s="11">
        <f t="shared" si="1"/>
        <v>58.9</v>
      </c>
      <c r="H53" s="11">
        <v>64</v>
      </c>
    </row>
    <row r="54" spans="1:8" ht="14.25">
      <c r="A54" s="8">
        <v>52</v>
      </c>
      <c r="B54" s="8" t="s">
        <v>76</v>
      </c>
      <c r="C54" s="8" t="s">
        <v>36</v>
      </c>
      <c r="D54" s="8"/>
      <c r="E54" s="8">
        <v>58.8</v>
      </c>
      <c r="F54" s="8">
        <v>0</v>
      </c>
      <c r="G54" s="11">
        <f t="shared" si="1"/>
        <v>58.8</v>
      </c>
      <c r="H54" s="11"/>
    </row>
    <row r="55" spans="1:8" ht="14.25">
      <c r="A55" s="8">
        <v>53</v>
      </c>
      <c r="B55" s="8" t="s">
        <v>55</v>
      </c>
      <c r="C55" s="8" t="s">
        <v>60</v>
      </c>
      <c r="D55" s="8">
        <v>2015.02</v>
      </c>
      <c r="E55" s="8">
        <v>49.7</v>
      </c>
      <c r="F55" s="8">
        <v>9</v>
      </c>
      <c r="G55" s="11">
        <f t="shared" si="1"/>
        <v>58.7</v>
      </c>
      <c r="H55" s="11"/>
    </row>
    <row r="56" spans="1:8" ht="14.25">
      <c r="A56" s="8">
        <v>54</v>
      </c>
      <c r="B56" s="8" t="s">
        <v>127</v>
      </c>
      <c r="C56" s="9" t="s">
        <v>128</v>
      </c>
      <c r="D56" s="8"/>
      <c r="E56" s="8">
        <v>58</v>
      </c>
      <c r="F56" s="8">
        <v>0</v>
      </c>
      <c r="G56" s="11">
        <f t="shared" si="1"/>
        <v>58</v>
      </c>
      <c r="H56" s="11"/>
    </row>
    <row r="57" spans="1:8" ht="14.25">
      <c r="A57" s="8">
        <v>55</v>
      </c>
      <c r="B57" s="8" t="s">
        <v>39</v>
      </c>
      <c r="C57" s="8" t="s">
        <v>42</v>
      </c>
      <c r="D57" s="9"/>
      <c r="E57" s="9">
        <v>57.9</v>
      </c>
      <c r="F57" s="9">
        <v>0</v>
      </c>
      <c r="G57" s="11">
        <f>E57+F57</f>
        <v>57.9</v>
      </c>
      <c r="H57" s="11">
        <v>74</v>
      </c>
    </row>
    <row r="58" spans="1:8" ht="14.25">
      <c r="A58" s="8">
        <v>56</v>
      </c>
      <c r="B58" s="8" t="s">
        <v>2</v>
      </c>
      <c r="C58" s="8" t="s">
        <v>5</v>
      </c>
      <c r="D58" s="8"/>
      <c r="E58" s="8">
        <v>57.9</v>
      </c>
      <c r="F58" s="8">
        <v>0</v>
      </c>
      <c r="G58" s="11">
        <f t="shared" si="1"/>
        <v>57.9</v>
      </c>
      <c r="H58" s="11">
        <v>67</v>
      </c>
    </row>
    <row r="59" spans="1:8" ht="14.25">
      <c r="A59" s="8">
        <v>57</v>
      </c>
      <c r="B59" s="8" t="s">
        <v>55</v>
      </c>
      <c r="C59" s="8" t="s">
        <v>68</v>
      </c>
      <c r="D59" s="8"/>
      <c r="E59" s="8">
        <v>57.7</v>
      </c>
      <c r="F59" s="8">
        <v>0</v>
      </c>
      <c r="G59" s="11">
        <f t="shared" si="1"/>
        <v>57.7</v>
      </c>
      <c r="H59" s="11"/>
    </row>
    <row r="60" spans="1:8" ht="14.25">
      <c r="A60" s="8">
        <v>58</v>
      </c>
      <c r="B60" s="8" t="s">
        <v>39</v>
      </c>
      <c r="C60" s="8" t="s">
        <v>49</v>
      </c>
      <c r="D60" s="9">
        <v>2015.12</v>
      </c>
      <c r="E60" s="9">
        <v>51.5</v>
      </c>
      <c r="F60" s="9">
        <v>6</v>
      </c>
      <c r="G60" s="11">
        <f t="shared" si="1"/>
        <v>57.5</v>
      </c>
      <c r="H60" s="11"/>
    </row>
    <row r="61" spans="1:8" ht="14.25">
      <c r="A61" s="8">
        <v>59</v>
      </c>
      <c r="B61" s="8" t="s">
        <v>10</v>
      </c>
      <c r="C61" s="8" t="s">
        <v>21</v>
      </c>
      <c r="D61" s="8">
        <v>2016.07</v>
      </c>
      <c r="E61" s="8">
        <v>54.4</v>
      </c>
      <c r="F61" s="8">
        <v>3</v>
      </c>
      <c r="G61" s="11">
        <f t="shared" si="1"/>
        <v>57.4</v>
      </c>
      <c r="H61" s="11"/>
    </row>
    <row r="62" spans="1:8" ht="14.25">
      <c r="A62" s="8">
        <v>60</v>
      </c>
      <c r="B62" s="8" t="s">
        <v>2</v>
      </c>
      <c r="C62" s="8" t="s">
        <v>129</v>
      </c>
      <c r="D62" s="8">
        <v>2016.07</v>
      </c>
      <c r="E62" s="8">
        <v>54.2</v>
      </c>
      <c r="F62" s="8">
        <v>3</v>
      </c>
      <c r="G62" s="11">
        <f t="shared" si="1"/>
        <v>57.2</v>
      </c>
      <c r="H62" s="11"/>
    </row>
    <row r="63" spans="1:8" ht="14.25">
      <c r="A63" s="8">
        <v>61</v>
      </c>
      <c r="B63" s="8" t="s">
        <v>2</v>
      </c>
      <c r="C63" s="8" t="s">
        <v>4</v>
      </c>
      <c r="D63" s="8"/>
      <c r="E63" s="8">
        <v>57.1</v>
      </c>
      <c r="F63" s="8">
        <v>0</v>
      </c>
      <c r="G63" s="11">
        <f t="shared" si="1"/>
        <v>57.1</v>
      </c>
      <c r="H63" s="11">
        <v>75</v>
      </c>
    </row>
    <row r="64" spans="1:8" ht="14.25">
      <c r="A64" s="8">
        <v>62</v>
      </c>
      <c r="B64" s="8" t="s">
        <v>10</v>
      </c>
      <c r="C64" s="8" t="s">
        <v>16</v>
      </c>
      <c r="D64" s="8"/>
      <c r="E64" s="8">
        <v>57.1</v>
      </c>
      <c r="F64" s="8">
        <v>0</v>
      </c>
      <c r="G64" s="11">
        <f t="shared" si="1"/>
        <v>57.1</v>
      </c>
      <c r="H64" s="11">
        <v>67</v>
      </c>
    </row>
    <row r="65" spans="1:8" ht="14.25">
      <c r="A65" s="8">
        <v>63</v>
      </c>
      <c r="B65" s="8" t="s">
        <v>39</v>
      </c>
      <c r="C65" s="8" t="s">
        <v>52</v>
      </c>
      <c r="D65" s="9">
        <v>2015.01</v>
      </c>
      <c r="E65" s="9">
        <v>48</v>
      </c>
      <c r="F65" s="9">
        <v>9</v>
      </c>
      <c r="G65" s="11">
        <f>E65+F65</f>
        <v>57</v>
      </c>
      <c r="H65" s="11">
        <v>75</v>
      </c>
    </row>
    <row r="66" spans="1:8" ht="14.25">
      <c r="A66" s="8">
        <v>64</v>
      </c>
      <c r="B66" s="8" t="s">
        <v>10</v>
      </c>
      <c r="C66" s="8" t="s">
        <v>13</v>
      </c>
      <c r="D66" s="8">
        <v>2015.01</v>
      </c>
      <c r="E66" s="8">
        <v>48</v>
      </c>
      <c r="F66" s="8">
        <v>9</v>
      </c>
      <c r="G66" s="11">
        <f t="shared" si="1"/>
        <v>57</v>
      </c>
      <c r="H66" s="11">
        <v>69</v>
      </c>
    </row>
    <row r="67" spans="1:8" ht="14.25">
      <c r="A67" s="8">
        <v>65</v>
      </c>
      <c r="B67" s="8" t="s">
        <v>39</v>
      </c>
      <c r="C67" s="8" t="s">
        <v>54</v>
      </c>
      <c r="D67" s="9">
        <v>2014.12</v>
      </c>
      <c r="E67" s="9">
        <v>47.9</v>
      </c>
      <c r="F67" s="9">
        <v>9</v>
      </c>
      <c r="G67" s="11">
        <f aca="true" t="shared" si="2" ref="G67:G98">E67+F67</f>
        <v>56.9</v>
      </c>
      <c r="H67" s="11"/>
    </row>
    <row r="68" spans="1:8" ht="14.25">
      <c r="A68" s="8">
        <v>66</v>
      </c>
      <c r="B68" s="8" t="s">
        <v>90</v>
      </c>
      <c r="C68" s="8" t="s">
        <v>96</v>
      </c>
      <c r="D68" s="8">
        <v>2015.12</v>
      </c>
      <c r="E68" s="8">
        <v>50.7</v>
      </c>
      <c r="F68" s="8">
        <v>6</v>
      </c>
      <c r="G68" s="11">
        <f t="shared" si="2"/>
        <v>56.7</v>
      </c>
      <c r="H68" s="11"/>
    </row>
    <row r="69" spans="1:8" ht="14.25">
      <c r="A69" s="8">
        <v>67</v>
      </c>
      <c r="B69" s="8" t="s">
        <v>100</v>
      </c>
      <c r="C69" s="8" t="s">
        <v>102</v>
      </c>
      <c r="D69" s="8">
        <v>2016.08</v>
      </c>
      <c r="E69" s="8">
        <v>53.5</v>
      </c>
      <c r="F69" s="8">
        <v>3</v>
      </c>
      <c r="G69" s="11">
        <f t="shared" si="2"/>
        <v>56.5</v>
      </c>
      <c r="H69" s="11"/>
    </row>
    <row r="70" spans="1:8" s="15" customFormat="1" ht="14.25">
      <c r="A70" s="8">
        <v>68</v>
      </c>
      <c r="B70" s="8" t="s">
        <v>74</v>
      </c>
      <c r="C70" s="8" t="s">
        <v>75</v>
      </c>
      <c r="D70" s="8">
        <v>2016.06</v>
      </c>
      <c r="E70" s="8">
        <v>53.3</v>
      </c>
      <c r="F70" s="8">
        <v>3</v>
      </c>
      <c r="G70" s="11">
        <f t="shared" si="2"/>
        <v>56.3</v>
      </c>
      <c r="H70" s="11"/>
    </row>
    <row r="71" spans="1:8" ht="14.25">
      <c r="A71" s="8">
        <v>69</v>
      </c>
      <c r="B71" s="10" t="s">
        <v>90</v>
      </c>
      <c r="C71" s="10" t="s">
        <v>130</v>
      </c>
      <c r="D71" s="10"/>
      <c r="E71" s="10">
        <v>55.7</v>
      </c>
      <c r="F71" s="10">
        <v>0</v>
      </c>
      <c r="G71" s="11">
        <f t="shared" si="2"/>
        <v>55.7</v>
      </c>
      <c r="H71" s="11"/>
    </row>
    <row r="72" spans="1:8" ht="14.25">
      <c r="A72" s="8">
        <v>70</v>
      </c>
      <c r="B72" s="8" t="s">
        <v>90</v>
      </c>
      <c r="C72" s="8" t="s">
        <v>93</v>
      </c>
      <c r="D72" s="8">
        <v>2016.06</v>
      </c>
      <c r="E72" s="8">
        <v>52.6</v>
      </c>
      <c r="F72" s="8">
        <v>3</v>
      </c>
      <c r="G72" s="11">
        <f t="shared" si="2"/>
        <v>55.6</v>
      </c>
      <c r="H72" s="11">
        <v>69</v>
      </c>
    </row>
    <row r="73" spans="1:8" ht="14.25">
      <c r="A73" s="8">
        <v>71</v>
      </c>
      <c r="B73" s="8" t="s">
        <v>76</v>
      </c>
      <c r="C73" s="8" t="s">
        <v>79</v>
      </c>
      <c r="D73" s="8">
        <v>2016.06</v>
      </c>
      <c r="E73" s="8">
        <v>52.6</v>
      </c>
      <c r="F73" s="8">
        <v>3</v>
      </c>
      <c r="G73" s="11">
        <f t="shared" si="2"/>
        <v>55.6</v>
      </c>
      <c r="H73" s="11">
        <v>60</v>
      </c>
    </row>
    <row r="74" spans="1:8" ht="14.25">
      <c r="A74" s="8">
        <v>72</v>
      </c>
      <c r="B74" s="8" t="s">
        <v>10</v>
      </c>
      <c r="C74" s="8" t="s">
        <v>28</v>
      </c>
      <c r="D74" s="8">
        <v>2016.08</v>
      </c>
      <c r="E74" s="8">
        <v>52.4</v>
      </c>
      <c r="F74" s="8">
        <v>3</v>
      </c>
      <c r="G74" s="11">
        <f t="shared" si="2"/>
        <v>55.4</v>
      </c>
      <c r="H74" s="11"/>
    </row>
    <row r="75" spans="1:8" ht="14.25">
      <c r="A75" s="8">
        <v>73</v>
      </c>
      <c r="B75" s="8" t="s">
        <v>76</v>
      </c>
      <c r="C75" s="8" t="s">
        <v>86</v>
      </c>
      <c r="D75" s="8"/>
      <c r="E75" s="8">
        <v>55.2</v>
      </c>
      <c r="F75" s="8">
        <v>0</v>
      </c>
      <c r="G75" s="11">
        <f t="shared" si="2"/>
        <v>55.2</v>
      </c>
      <c r="H75" s="11"/>
    </row>
    <row r="76" spans="1:8" ht="14.25">
      <c r="A76" s="8">
        <v>74</v>
      </c>
      <c r="B76" s="8" t="s">
        <v>131</v>
      </c>
      <c r="C76" s="9" t="s">
        <v>132</v>
      </c>
      <c r="D76" s="8"/>
      <c r="E76" s="8">
        <v>55.1</v>
      </c>
      <c r="F76" s="8">
        <v>0</v>
      </c>
      <c r="G76" s="11">
        <f t="shared" si="2"/>
        <v>55.1</v>
      </c>
      <c r="H76" s="11"/>
    </row>
    <row r="77" spans="1:8" ht="14.25">
      <c r="A77" s="8">
        <v>75</v>
      </c>
      <c r="B77" s="8" t="s">
        <v>90</v>
      </c>
      <c r="C77" s="8" t="s">
        <v>99</v>
      </c>
      <c r="D77" s="8">
        <v>2016.06</v>
      </c>
      <c r="E77" s="8">
        <v>51.7</v>
      </c>
      <c r="F77" s="8">
        <v>3</v>
      </c>
      <c r="G77" s="11">
        <f t="shared" si="2"/>
        <v>54.7</v>
      </c>
      <c r="H77" s="11"/>
    </row>
    <row r="78" spans="1:8" ht="14.25">
      <c r="A78" s="8">
        <v>76</v>
      </c>
      <c r="B78" s="8" t="s">
        <v>76</v>
      </c>
      <c r="C78" s="8" t="s">
        <v>88</v>
      </c>
      <c r="D78" s="8"/>
      <c r="E78" s="8">
        <v>54.3</v>
      </c>
      <c r="F78" s="8">
        <v>0</v>
      </c>
      <c r="G78" s="11">
        <f t="shared" si="2"/>
        <v>54.3</v>
      </c>
      <c r="H78" s="11"/>
    </row>
    <row r="79" spans="1:8" ht="14.25">
      <c r="A79" s="8">
        <v>77</v>
      </c>
      <c r="B79" s="8" t="s">
        <v>90</v>
      </c>
      <c r="C79" s="8" t="s">
        <v>91</v>
      </c>
      <c r="D79" s="8">
        <v>2016.06</v>
      </c>
      <c r="E79" s="8">
        <v>50.6</v>
      </c>
      <c r="F79" s="8">
        <v>3</v>
      </c>
      <c r="G79" s="11">
        <f t="shared" si="2"/>
        <v>53.6</v>
      </c>
      <c r="H79" s="11"/>
    </row>
    <row r="80" spans="1:8" ht="14.25">
      <c r="A80" s="8">
        <v>78</v>
      </c>
      <c r="B80" s="8" t="s">
        <v>55</v>
      </c>
      <c r="C80" s="8" t="s">
        <v>72</v>
      </c>
      <c r="D80" s="8"/>
      <c r="E80" s="8">
        <v>53.3</v>
      </c>
      <c r="F80" s="8">
        <v>0</v>
      </c>
      <c r="G80" s="11">
        <f t="shared" si="2"/>
        <v>53.3</v>
      </c>
      <c r="H80" s="11"/>
    </row>
    <row r="81" spans="1:8" ht="14.25">
      <c r="A81" s="8">
        <v>79</v>
      </c>
      <c r="B81" s="8" t="s">
        <v>10</v>
      </c>
      <c r="C81" s="8" t="s">
        <v>12</v>
      </c>
      <c r="D81" s="8">
        <v>2015.03</v>
      </c>
      <c r="E81" s="8">
        <v>46.9</v>
      </c>
      <c r="F81" s="8">
        <v>6</v>
      </c>
      <c r="G81" s="11">
        <f t="shared" si="2"/>
        <v>52.9</v>
      </c>
      <c r="H81" s="11"/>
    </row>
    <row r="82" spans="1:8" ht="14.25">
      <c r="A82" s="8">
        <v>80</v>
      </c>
      <c r="B82" s="8" t="s">
        <v>76</v>
      </c>
      <c r="C82" s="8" t="s">
        <v>83</v>
      </c>
      <c r="D82" s="8">
        <v>2015.01</v>
      </c>
      <c r="E82" s="8">
        <v>43.4</v>
      </c>
      <c r="F82" s="8">
        <v>9</v>
      </c>
      <c r="G82" s="11">
        <f>E82+F82</f>
        <v>52.4</v>
      </c>
      <c r="H82" s="11">
        <v>73</v>
      </c>
    </row>
    <row r="83" spans="1:8" ht="14.25">
      <c r="A83" s="8">
        <v>81</v>
      </c>
      <c r="B83" s="8" t="s">
        <v>2</v>
      </c>
      <c r="C83" s="8" t="s">
        <v>6</v>
      </c>
      <c r="D83" s="8"/>
      <c r="E83" s="8">
        <v>52.4</v>
      </c>
      <c r="F83" s="8">
        <v>0</v>
      </c>
      <c r="G83" s="11">
        <f t="shared" si="2"/>
        <v>52.4</v>
      </c>
      <c r="H83" s="11">
        <v>64</v>
      </c>
    </row>
    <row r="84" spans="1:8" ht="14.25">
      <c r="A84" s="8">
        <v>82</v>
      </c>
      <c r="B84" s="8" t="s">
        <v>10</v>
      </c>
      <c r="C84" s="8" t="s">
        <v>15</v>
      </c>
      <c r="D84" s="8"/>
      <c r="E84" s="8">
        <v>52.4</v>
      </c>
      <c r="F84" s="8">
        <v>0</v>
      </c>
      <c r="G84" s="11">
        <f t="shared" si="2"/>
        <v>52.4</v>
      </c>
      <c r="H84" s="11">
        <v>61</v>
      </c>
    </row>
    <row r="85" spans="1:8" ht="14.25">
      <c r="A85" s="8">
        <v>83</v>
      </c>
      <c r="B85" s="8" t="s">
        <v>10</v>
      </c>
      <c r="C85" s="8" t="s">
        <v>19</v>
      </c>
      <c r="D85" s="8"/>
      <c r="E85" s="8">
        <v>51.7</v>
      </c>
      <c r="F85" s="8">
        <v>0</v>
      </c>
      <c r="G85" s="11">
        <f t="shared" si="2"/>
        <v>51.7</v>
      </c>
      <c r="H85" s="11"/>
    </row>
    <row r="86" spans="1:8" ht="14.25">
      <c r="A86" s="8">
        <v>84</v>
      </c>
      <c r="B86" s="8" t="s">
        <v>55</v>
      </c>
      <c r="C86" s="8" t="s">
        <v>57</v>
      </c>
      <c r="D86" s="8"/>
      <c r="E86" s="8">
        <v>51.6</v>
      </c>
      <c r="F86" s="8">
        <v>0</v>
      </c>
      <c r="G86" s="11">
        <f t="shared" si="2"/>
        <v>51.6</v>
      </c>
      <c r="H86" s="11"/>
    </row>
    <row r="87" spans="1:8" ht="14.25">
      <c r="A87" s="8">
        <v>85</v>
      </c>
      <c r="B87" s="8" t="s">
        <v>10</v>
      </c>
      <c r="C87" s="8" t="s">
        <v>26</v>
      </c>
      <c r="D87" s="8"/>
      <c r="E87" s="8">
        <v>50.8</v>
      </c>
      <c r="F87" s="8">
        <v>0</v>
      </c>
      <c r="G87" s="11">
        <f>E87+F87</f>
        <v>50.8</v>
      </c>
      <c r="H87" s="11">
        <v>67</v>
      </c>
    </row>
    <row r="88" spans="1:8" ht="14.25">
      <c r="A88" s="8">
        <v>86</v>
      </c>
      <c r="B88" s="9" t="s">
        <v>125</v>
      </c>
      <c r="C88" s="9" t="s">
        <v>133</v>
      </c>
      <c r="D88" s="8"/>
      <c r="E88" s="8">
        <v>50.8</v>
      </c>
      <c r="F88" s="8">
        <v>0</v>
      </c>
      <c r="G88" s="11">
        <f t="shared" si="2"/>
        <v>50.8</v>
      </c>
      <c r="H88" s="11">
        <v>63</v>
      </c>
    </row>
    <row r="89" spans="1:8" ht="14.25">
      <c r="A89" s="8">
        <v>87</v>
      </c>
      <c r="B89" s="8" t="s">
        <v>55</v>
      </c>
      <c r="C89" s="8" t="s">
        <v>73</v>
      </c>
      <c r="D89" s="8"/>
      <c r="E89" s="8">
        <v>50.7</v>
      </c>
      <c r="F89" s="8">
        <v>0</v>
      </c>
      <c r="G89" s="11">
        <f t="shared" si="2"/>
        <v>50.7</v>
      </c>
      <c r="H89" s="11"/>
    </row>
    <row r="90" spans="1:8" ht="14.25">
      <c r="A90" s="8">
        <v>88</v>
      </c>
      <c r="B90" s="8" t="s">
        <v>55</v>
      </c>
      <c r="C90" s="8" t="s">
        <v>66</v>
      </c>
      <c r="D90" s="8"/>
      <c r="E90" s="8">
        <v>49.9</v>
      </c>
      <c r="F90" s="8">
        <v>0</v>
      </c>
      <c r="G90" s="11">
        <f t="shared" si="2"/>
        <v>49.9</v>
      </c>
      <c r="H90" s="11"/>
    </row>
    <row r="91" spans="1:8" ht="14.25">
      <c r="A91" s="8">
        <v>89</v>
      </c>
      <c r="B91" s="8" t="s">
        <v>76</v>
      </c>
      <c r="C91" s="8" t="s">
        <v>82</v>
      </c>
      <c r="D91" s="8"/>
      <c r="E91" s="8">
        <v>49.8</v>
      </c>
      <c r="F91" s="8">
        <v>0</v>
      </c>
      <c r="G91" s="11">
        <f t="shared" si="2"/>
        <v>49.8</v>
      </c>
      <c r="H91" s="11"/>
    </row>
    <row r="92" spans="1:8" ht="14.25">
      <c r="A92" s="8">
        <v>90</v>
      </c>
      <c r="B92" s="8" t="s">
        <v>10</v>
      </c>
      <c r="C92" s="8" t="s">
        <v>17</v>
      </c>
      <c r="D92" s="8"/>
      <c r="E92" s="8">
        <v>49.6</v>
      </c>
      <c r="F92" s="8">
        <v>0</v>
      </c>
      <c r="G92" s="11">
        <f t="shared" si="2"/>
        <v>49.6</v>
      </c>
      <c r="H92" s="11"/>
    </row>
    <row r="93" spans="1:8" ht="14.25">
      <c r="A93" s="8">
        <v>91</v>
      </c>
      <c r="B93" s="8" t="s">
        <v>125</v>
      </c>
      <c r="C93" s="9" t="s">
        <v>134</v>
      </c>
      <c r="D93" s="8">
        <v>2016.07</v>
      </c>
      <c r="E93" s="8">
        <v>46.2</v>
      </c>
      <c r="F93" s="8">
        <v>3</v>
      </c>
      <c r="G93" s="11">
        <f t="shared" si="2"/>
        <v>49.2</v>
      </c>
      <c r="H93" s="11"/>
    </row>
    <row r="94" spans="1:8" ht="14.25">
      <c r="A94" s="8">
        <v>92</v>
      </c>
      <c r="B94" s="8" t="s">
        <v>2</v>
      </c>
      <c r="C94" s="8" t="s">
        <v>3</v>
      </c>
      <c r="D94" s="8">
        <v>2016.07</v>
      </c>
      <c r="E94" s="8">
        <v>46.1</v>
      </c>
      <c r="F94" s="8">
        <v>3</v>
      </c>
      <c r="G94" s="11">
        <f t="shared" si="2"/>
        <v>49.1</v>
      </c>
      <c r="H94" s="11"/>
    </row>
    <row r="95" spans="1:8" ht="14.25">
      <c r="A95" s="8">
        <v>93</v>
      </c>
      <c r="B95" s="8" t="s">
        <v>135</v>
      </c>
      <c r="C95" s="9" t="s">
        <v>136</v>
      </c>
      <c r="D95" s="8"/>
      <c r="E95" s="8">
        <v>48.9</v>
      </c>
      <c r="F95" s="8">
        <v>0</v>
      </c>
      <c r="G95" s="11">
        <f t="shared" si="2"/>
        <v>48.9</v>
      </c>
      <c r="H95" s="11"/>
    </row>
    <row r="96" spans="1:8" ht="14.25">
      <c r="A96" s="8">
        <v>94</v>
      </c>
      <c r="B96" s="8" t="s">
        <v>76</v>
      </c>
      <c r="C96" s="8" t="s">
        <v>89</v>
      </c>
      <c r="D96" s="8"/>
      <c r="E96" s="8">
        <v>48</v>
      </c>
      <c r="F96" s="8">
        <v>0</v>
      </c>
      <c r="G96" s="11">
        <f>E96+F96</f>
        <v>48</v>
      </c>
      <c r="H96" s="11">
        <v>79</v>
      </c>
    </row>
    <row r="97" spans="1:8" ht="14.25">
      <c r="A97" s="8">
        <v>95</v>
      </c>
      <c r="B97" s="9" t="s">
        <v>137</v>
      </c>
      <c r="C97" s="9" t="s">
        <v>138</v>
      </c>
      <c r="D97" s="8"/>
      <c r="E97" s="8">
        <v>48</v>
      </c>
      <c r="F97" s="8">
        <v>0</v>
      </c>
      <c r="G97" s="11">
        <f t="shared" si="2"/>
        <v>48</v>
      </c>
      <c r="H97" s="11">
        <v>47</v>
      </c>
    </row>
    <row r="98" spans="1:8" ht="14.25">
      <c r="A98" s="8">
        <v>96</v>
      </c>
      <c r="B98" s="8" t="s">
        <v>10</v>
      </c>
      <c r="C98" s="8" t="s">
        <v>22</v>
      </c>
      <c r="D98" s="8"/>
      <c r="E98" s="8">
        <v>46.9</v>
      </c>
      <c r="F98" s="8">
        <v>0</v>
      </c>
      <c r="G98" s="11">
        <f t="shared" si="2"/>
        <v>46.9</v>
      </c>
      <c r="H98" s="11"/>
    </row>
    <row r="99" spans="1:8" ht="14.25">
      <c r="A99" s="8">
        <v>97</v>
      </c>
      <c r="B99" s="8" t="s">
        <v>55</v>
      </c>
      <c r="C99" s="8" t="s">
        <v>70</v>
      </c>
      <c r="D99" s="8">
        <v>2016.11</v>
      </c>
      <c r="E99" s="8">
        <v>43.5</v>
      </c>
      <c r="F99" s="8">
        <v>3</v>
      </c>
      <c r="G99" s="11">
        <f aca="true" t="shared" si="3" ref="G99:G104">E99+F99</f>
        <v>46.5</v>
      </c>
      <c r="H99" s="11"/>
    </row>
    <row r="100" spans="1:8" ht="14.25">
      <c r="A100" s="8">
        <v>98</v>
      </c>
      <c r="B100" s="8" t="s">
        <v>34</v>
      </c>
      <c r="C100" s="8" t="s">
        <v>38</v>
      </c>
      <c r="D100" s="8">
        <v>2015.02</v>
      </c>
      <c r="E100" s="8">
        <v>35.3</v>
      </c>
      <c r="F100" s="8">
        <v>9</v>
      </c>
      <c r="G100" s="11">
        <f t="shared" si="3"/>
        <v>44.3</v>
      </c>
      <c r="H100" s="11"/>
    </row>
    <row r="101" spans="1:8" ht="14.25">
      <c r="A101" s="8">
        <v>99</v>
      </c>
      <c r="B101" s="8" t="s">
        <v>76</v>
      </c>
      <c r="C101" s="8" t="s">
        <v>78</v>
      </c>
      <c r="D101" s="8"/>
      <c r="E101" s="8">
        <v>44.2</v>
      </c>
      <c r="F101" s="8">
        <v>0</v>
      </c>
      <c r="G101" s="11">
        <f t="shared" si="3"/>
        <v>44.2</v>
      </c>
      <c r="H101" s="11"/>
    </row>
    <row r="102" spans="1:8" ht="14.25">
      <c r="A102" s="8">
        <v>100</v>
      </c>
      <c r="B102" s="8" t="s">
        <v>55</v>
      </c>
      <c r="C102" s="8" t="s">
        <v>56</v>
      </c>
      <c r="D102" s="8">
        <v>2014.12</v>
      </c>
      <c r="E102" s="8">
        <v>32.7</v>
      </c>
      <c r="F102" s="8">
        <v>9</v>
      </c>
      <c r="G102" s="11">
        <f t="shared" si="3"/>
        <v>41.7</v>
      </c>
      <c r="H102" s="11"/>
    </row>
    <row r="103" spans="1:8" ht="14.25">
      <c r="A103" s="8">
        <v>101</v>
      </c>
      <c r="B103" s="8" t="s">
        <v>10</v>
      </c>
      <c r="C103" s="8" t="s">
        <v>25</v>
      </c>
      <c r="D103" s="8"/>
      <c r="E103" s="8">
        <v>40.8</v>
      </c>
      <c r="F103" s="8">
        <v>0</v>
      </c>
      <c r="G103" s="11">
        <f t="shared" si="3"/>
        <v>40.8</v>
      </c>
      <c r="H103" s="11"/>
    </row>
    <row r="104" spans="1:8" ht="14.25">
      <c r="A104" s="8">
        <v>102</v>
      </c>
      <c r="B104" s="8" t="s">
        <v>29</v>
      </c>
      <c r="C104" s="8" t="s">
        <v>31</v>
      </c>
      <c r="D104" s="8"/>
      <c r="E104" s="8">
        <v>40.6</v>
      </c>
      <c r="F104" s="8">
        <v>0</v>
      </c>
      <c r="G104" s="11">
        <f t="shared" si="3"/>
        <v>40.6</v>
      </c>
      <c r="H104" s="11"/>
    </row>
  </sheetData>
  <sheetProtection/>
  <autoFilter ref="B1:B104"/>
  <mergeCells count="1">
    <mergeCell ref="A1:H1"/>
  </mergeCells>
  <printOptions/>
  <pageMargins left="0.7086614173228347" right="0.3937007874015748" top="0.9448818897637796" bottom="0.82677165354330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12.375" style="0" customWidth="1"/>
    <col min="2" max="2" width="19.625" style="0" customWidth="1"/>
    <col min="3" max="3" width="15.875" style="0" customWidth="1"/>
    <col min="4" max="4" width="17.125" style="0" customWidth="1"/>
    <col min="5" max="5" width="15.625" style="0" customWidth="1"/>
  </cols>
  <sheetData>
    <row r="1" spans="1:5" ht="56.25" customHeight="1">
      <c r="A1" s="12" t="s">
        <v>113</v>
      </c>
      <c r="B1" s="12"/>
      <c r="C1" s="12"/>
      <c r="D1" s="12"/>
      <c r="E1" s="12"/>
    </row>
    <row r="2" spans="1:5" ht="30" customHeight="1">
      <c r="A2" s="6" t="s">
        <v>0</v>
      </c>
      <c r="B2" s="6" t="s">
        <v>1</v>
      </c>
      <c r="C2" s="6" t="s">
        <v>103</v>
      </c>
      <c r="D2" s="7" t="s">
        <v>112</v>
      </c>
      <c r="E2" s="7" t="s">
        <v>111</v>
      </c>
    </row>
    <row r="3" spans="1:5" s="3" customFormat="1" ht="33.75" customHeight="1">
      <c r="A3" s="2">
        <v>1</v>
      </c>
      <c r="B3" s="2" t="s">
        <v>107</v>
      </c>
      <c r="C3" s="2">
        <v>2</v>
      </c>
      <c r="D3" s="4">
        <v>2</v>
      </c>
      <c r="E3" s="4">
        <f>C3-D3</f>
        <v>0</v>
      </c>
    </row>
    <row r="4" spans="1:5" s="3" customFormat="1" ht="33.75" customHeight="1">
      <c r="A4" s="2">
        <v>2</v>
      </c>
      <c r="B4" s="2" t="s">
        <v>108</v>
      </c>
      <c r="C4" s="2">
        <v>1</v>
      </c>
      <c r="D4" s="4">
        <v>1</v>
      </c>
      <c r="E4" s="4">
        <f aca="true" t="shared" si="0" ref="E4:E15">C4-D4</f>
        <v>0</v>
      </c>
    </row>
    <row r="5" spans="1:5" s="3" customFormat="1" ht="33.75" customHeight="1">
      <c r="A5" s="2">
        <v>3</v>
      </c>
      <c r="B5" s="2" t="s">
        <v>74</v>
      </c>
      <c r="C5" s="2">
        <v>1</v>
      </c>
      <c r="D5" s="4">
        <v>1</v>
      </c>
      <c r="E5" s="4">
        <f t="shared" si="0"/>
        <v>0</v>
      </c>
    </row>
    <row r="6" spans="1:5" s="3" customFormat="1" ht="33.75" customHeight="1">
      <c r="A6" s="2">
        <v>4</v>
      </c>
      <c r="B6" s="2" t="s">
        <v>2</v>
      </c>
      <c r="C6" s="2">
        <v>12</v>
      </c>
      <c r="D6" s="4">
        <v>8</v>
      </c>
      <c r="E6" s="4">
        <f t="shared" si="0"/>
        <v>4</v>
      </c>
    </row>
    <row r="7" spans="1:5" s="3" customFormat="1" ht="33.75" customHeight="1">
      <c r="A7" s="2">
        <v>5</v>
      </c>
      <c r="B7" s="2" t="s">
        <v>104</v>
      </c>
      <c r="C7" s="2">
        <v>9</v>
      </c>
      <c r="D7" s="4">
        <v>9</v>
      </c>
      <c r="E7" s="4">
        <f t="shared" si="0"/>
        <v>0</v>
      </c>
    </row>
    <row r="8" spans="1:5" s="3" customFormat="1" ht="33.75" customHeight="1">
      <c r="A8" s="2">
        <v>6</v>
      </c>
      <c r="B8" s="2" t="s">
        <v>90</v>
      </c>
      <c r="C8" s="2">
        <v>13</v>
      </c>
      <c r="D8" s="4">
        <v>11</v>
      </c>
      <c r="E8" s="4">
        <f t="shared" si="0"/>
        <v>2</v>
      </c>
    </row>
    <row r="9" spans="1:5" s="3" customFormat="1" ht="33.75" customHeight="1">
      <c r="A9" s="2">
        <v>7</v>
      </c>
      <c r="B9" s="2" t="s">
        <v>109</v>
      </c>
      <c r="C9" s="2">
        <v>2</v>
      </c>
      <c r="D9" s="4">
        <v>2</v>
      </c>
      <c r="E9" s="4">
        <f t="shared" si="0"/>
        <v>0</v>
      </c>
    </row>
    <row r="10" spans="1:5" s="3" customFormat="1" ht="33.75" customHeight="1">
      <c r="A10" s="2">
        <v>8</v>
      </c>
      <c r="B10" s="2" t="s">
        <v>76</v>
      </c>
      <c r="C10" s="2">
        <v>16</v>
      </c>
      <c r="D10" s="4">
        <v>15</v>
      </c>
      <c r="E10" s="4">
        <f t="shared" si="0"/>
        <v>1</v>
      </c>
    </row>
    <row r="11" spans="1:5" s="3" customFormat="1" ht="33.75" customHeight="1">
      <c r="A11" s="2">
        <v>9</v>
      </c>
      <c r="B11" s="2" t="s">
        <v>10</v>
      </c>
      <c r="C11" s="2">
        <v>19</v>
      </c>
      <c r="D11" s="4">
        <v>18</v>
      </c>
      <c r="E11" s="4">
        <f t="shared" si="0"/>
        <v>1</v>
      </c>
    </row>
    <row r="12" spans="1:5" s="3" customFormat="1" ht="33.75" customHeight="1">
      <c r="A12" s="2">
        <v>10</v>
      </c>
      <c r="B12" s="2" t="s">
        <v>34</v>
      </c>
      <c r="C12" s="2">
        <v>4</v>
      </c>
      <c r="D12" s="4">
        <v>4</v>
      </c>
      <c r="E12" s="4">
        <f t="shared" si="0"/>
        <v>0</v>
      </c>
    </row>
    <row r="13" spans="1:5" s="3" customFormat="1" ht="33.75" customHeight="1">
      <c r="A13" s="2">
        <v>11</v>
      </c>
      <c r="B13" s="2" t="s">
        <v>55</v>
      </c>
      <c r="C13" s="2">
        <v>18</v>
      </c>
      <c r="D13" s="4">
        <v>18</v>
      </c>
      <c r="E13" s="4">
        <f t="shared" si="0"/>
        <v>0</v>
      </c>
    </row>
    <row r="14" spans="1:5" s="3" customFormat="1" ht="33.75" customHeight="1">
      <c r="A14" s="2">
        <v>13</v>
      </c>
      <c r="B14" s="2" t="s">
        <v>105</v>
      </c>
      <c r="C14" s="2">
        <v>15</v>
      </c>
      <c r="D14" s="4">
        <v>15</v>
      </c>
      <c r="E14" s="4">
        <f t="shared" si="0"/>
        <v>0</v>
      </c>
    </row>
    <row r="15" spans="1:5" ht="33.75" customHeight="1">
      <c r="A15" s="1"/>
      <c r="B15" s="1" t="s">
        <v>106</v>
      </c>
      <c r="C15" s="1">
        <f>SUM(C3:C14)</f>
        <v>112</v>
      </c>
      <c r="D15" s="1">
        <f>SUM(D3:D14)</f>
        <v>104</v>
      </c>
      <c r="E15" s="4">
        <f t="shared" si="0"/>
        <v>8</v>
      </c>
    </row>
  </sheetData>
  <sheetProtection/>
  <mergeCells count="1">
    <mergeCell ref="A1:E1"/>
  </mergeCells>
  <printOptions/>
  <pageMargins left="0.74803149606299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102"/>
  <sheetViews>
    <sheetView zoomScalePageLayoutView="0" workbookViewId="0" topLeftCell="A54">
      <selection activeCell="G69" sqref="G69"/>
    </sheetView>
  </sheetViews>
  <sheetFormatPr defaultColWidth="9.00390625" defaultRowHeight="14.25"/>
  <sheetData>
    <row r="1" ht="14.25">
      <c r="C1" s="8">
        <v>0</v>
      </c>
    </row>
    <row r="2" ht="14.25">
      <c r="C2" s="8">
        <v>0</v>
      </c>
    </row>
    <row r="3" ht="14.25">
      <c r="C3" s="8">
        <v>0</v>
      </c>
    </row>
    <row r="4" ht="14.25">
      <c r="C4" s="8">
        <v>0</v>
      </c>
    </row>
    <row r="5" ht="14.25">
      <c r="C5" s="8">
        <v>0</v>
      </c>
    </row>
    <row r="6" ht="14.25">
      <c r="C6" s="8">
        <v>0</v>
      </c>
    </row>
    <row r="7" ht="14.25">
      <c r="C7" s="8">
        <v>0</v>
      </c>
    </row>
    <row r="8" ht="14.25">
      <c r="C8" s="8">
        <v>0</v>
      </c>
    </row>
    <row r="9" ht="14.25">
      <c r="C9" s="8">
        <v>0</v>
      </c>
    </row>
    <row r="10" ht="14.25">
      <c r="C10" s="8">
        <v>0</v>
      </c>
    </row>
    <row r="11" ht="14.25">
      <c r="C11" s="8">
        <v>0</v>
      </c>
    </row>
    <row r="12" ht="14.25">
      <c r="C12" s="10">
        <v>0</v>
      </c>
    </row>
    <row r="13" ht="14.25">
      <c r="C13" s="8">
        <v>0</v>
      </c>
    </row>
    <row r="14" ht="14.25">
      <c r="C14" s="8">
        <v>0</v>
      </c>
    </row>
    <row r="15" ht="14.25">
      <c r="C15" s="8">
        <v>0</v>
      </c>
    </row>
    <row r="16" ht="14.25">
      <c r="C16" s="8">
        <v>0</v>
      </c>
    </row>
    <row r="17" ht="14.25">
      <c r="C17" s="8">
        <v>0</v>
      </c>
    </row>
    <row r="18" ht="14.25">
      <c r="C18" s="8">
        <v>0</v>
      </c>
    </row>
    <row r="19" ht="14.25">
      <c r="C19" s="8">
        <v>0</v>
      </c>
    </row>
    <row r="20" ht="14.25">
      <c r="C20" s="8">
        <v>0</v>
      </c>
    </row>
    <row r="21" ht="14.25">
      <c r="C21" s="8">
        <v>0</v>
      </c>
    </row>
    <row r="22" ht="14.25">
      <c r="C22" s="8">
        <v>0</v>
      </c>
    </row>
    <row r="23" ht="14.25">
      <c r="C23" s="8">
        <v>0</v>
      </c>
    </row>
    <row r="24" ht="14.25">
      <c r="C24" s="8">
        <v>0</v>
      </c>
    </row>
    <row r="25" ht="14.25">
      <c r="C25" s="8">
        <v>0</v>
      </c>
    </row>
    <row r="26" ht="14.25">
      <c r="C26" s="8">
        <v>0</v>
      </c>
    </row>
    <row r="27" ht="14.25">
      <c r="C27" s="8">
        <v>0</v>
      </c>
    </row>
    <row r="28" ht="14.25">
      <c r="C28" s="8">
        <v>0</v>
      </c>
    </row>
    <row r="29" ht="14.25">
      <c r="C29" s="8">
        <v>0</v>
      </c>
    </row>
    <row r="30" ht="14.25">
      <c r="C30" s="8">
        <v>0</v>
      </c>
    </row>
    <row r="31" ht="14.25">
      <c r="C31" s="8">
        <v>0</v>
      </c>
    </row>
    <row r="32" ht="14.25">
      <c r="C32" s="8">
        <v>0</v>
      </c>
    </row>
    <row r="33" ht="14.25">
      <c r="C33" s="8">
        <v>0</v>
      </c>
    </row>
    <row r="34" ht="14.25">
      <c r="C34" s="8">
        <v>0</v>
      </c>
    </row>
    <row r="35" ht="14.25">
      <c r="C35" s="8">
        <v>0</v>
      </c>
    </row>
    <row r="36" ht="14.25">
      <c r="C36" s="8">
        <v>0</v>
      </c>
    </row>
    <row r="37" ht="14.25">
      <c r="C37" s="8">
        <v>0</v>
      </c>
    </row>
    <row r="38" ht="14.25">
      <c r="C38" s="8">
        <v>0</v>
      </c>
    </row>
    <row r="39" ht="14.25">
      <c r="C39" s="8">
        <v>0</v>
      </c>
    </row>
    <row r="40" ht="14.25">
      <c r="C40" s="8">
        <v>0</v>
      </c>
    </row>
    <row r="41" ht="14.25">
      <c r="C41" s="8">
        <v>0</v>
      </c>
    </row>
    <row r="42" ht="14.25">
      <c r="C42" s="9">
        <v>0</v>
      </c>
    </row>
    <row r="43" ht="14.25">
      <c r="C43" s="9">
        <v>0</v>
      </c>
    </row>
    <row r="44" ht="14.25">
      <c r="C44" s="8">
        <v>3</v>
      </c>
    </row>
    <row r="45" ht="14.25">
      <c r="C45" s="8">
        <v>3</v>
      </c>
    </row>
    <row r="46" ht="14.25">
      <c r="C46" s="8">
        <v>3</v>
      </c>
    </row>
    <row r="47" ht="14.25">
      <c r="C47" s="8">
        <v>3</v>
      </c>
    </row>
    <row r="48" ht="14.25">
      <c r="C48" s="8">
        <v>3</v>
      </c>
    </row>
    <row r="49" ht="14.25">
      <c r="C49" s="8">
        <v>3</v>
      </c>
    </row>
    <row r="50" ht="14.25">
      <c r="C50" s="8">
        <v>3</v>
      </c>
    </row>
    <row r="51" ht="14.25">
      <c r="C51" s="8">
        <v>3</v>
      </c>
    </row>
    <row r="52" ht="14.25">
      <c r="C52" s="8">
        <v>3</v>
      </c>
    </row>
    <row r="53" ht="14.25">
      <c r="C53" s="8">
        <v>3</v>
      </c>
    </row>
    <row r="54" ht="14.25">
      <c r="C54" s="8">
        <v>3</v>
      </c>
    </row>
    <row r="55" ht="14.25">
      <c r="C55" s="8">
        <v>3</v>
      </c>
    </row>
    <row r="56" ht="14.25">
      <c r="C56" s="8">
        <v>3</v>
      </c>
    </row>
    <row r="57" ht="14.25">
      <c r="C57" s="8">
        <v>3</v>
      </c>
    </row>
    <row r="58" ht="14.25">
      <c r="C58" s="8">
        <v>3</v>
      </c>
    </row>
    <row r="59" ht="14.25">
      <c r="C59" s="8">
        <v>3</v>
      </c>
    </row>
    <row r="60" ht="14.25">
      <c r="C60" s="8">
        <v>3</v>
      </c>
    </row>
    <row r="61" ht="14.25">
      <c r="C61" s="8">
        <v>3</v>
      </c>
    </row>
    <row r="62" ht="14.25">
      <c r="C62" s="8">
        <v>3</v>
      </c>
    </row>
    <row r="63" ht="14.25">
      <c r="C63" s="8">
        <v>3</v>
      </c>
    </row>
    <row r="64" ht="14.25">
      <c r="C64" s="8">
        <v>3</v>
      </c>
    </row>
    <row r="65" ht="14.25">
      <c r="C65" s="5">
        <v>3</v>
      </c>
    </row>
    <row r="66" ht="14.25">
      <c r="C66" s="8">
        <v>3</v>
      </c>
    </row>
    <row r="67" ht="14.25">
      <c r="C67" s="8">
        <v>3</v>
      </c>
    </row>
    <row r="68" ht="14.25">
      <c r="C68" s="8">
        <v>6</v>
      </c>
    </row>
    <row r="69" ht="14.25">
      <c r="C69" s="8">
        <v>6</v>
      </c>
    </row>
    <row r="70" spans="3:11" ht="14.25">
      <c r="C70" s="8">
        <v>6</v>
      </c>
      <c r="G70">
        <v>43</v>
      </c>
      <c r="H70">
        <v>24</v>
      </c>
      <c r="I70">
        <v>6</v>
      </c>
      <c r="J70">
        <v>29</v>
      </c>
      <c r="K70">
        <f>G70+H70+I70+J70</f>
        <v>102</v>
      </c>
    </row>
    <row r="71" ht="14.25">
      <c r="C71" s="8">
        <v>6</v>
      </c>
    </row>
    <row r="72" ht="14.25">
      <c r="C72" s="9">
        <v>6</v>
      </c>
    </row>
    <row r="73" ht="14.25">
      <c r="C73" s="9">
        <v>6</v>
      </c>
    </row>
    <row r="74" ht="14.25">
      <c r="C74" s="8">
        <v>9</v>
      </c>
    </row>
    <row r="75" ht="14.25">
      <c r="C75" s="8">
        <v>9</v>
      </c>
    </row>
    <row r="76" ht="14.25">
      <c r="C76" s="8">
        <v>9</v>
      </c>
    </row>
    <row r="77" ht="14.25">
      <c r="C77" s="8">
        <v>9</v>
      </c>
    </row>
    <row r="78" ht="14.25">
      <c r="C78" s="8">
        <v>9</v>
      </c>
    </row>
    <row r="79" ht="14.25">
      <c r="C79" s="8">
        <v>9</v>
      </c>
    </row>
    <row r="80" ht="14.25">
      <c r="C80" s="8">
        <v>9</v>
      </c>
    </row>
    <row r="81" ht="14.25">
      <c r="C81" s="8">
        <v>9</v>
      </c>
    </row>
    <row r="82" ht="14.25">
      <c r="C82" s="10">
        <v>9</v>
      </c>
    </row>
    <row r="83" ht="14.25">
      <c r="C83" s="8">
        <v>9</v>
      </c>
    </row>
    <row r="84" ht="14.25">
      <c r="C84" s="8">
        <v>9</v>
      </c>
    </row>
    <row r="85" ht="14.25">
      <c r="C85" s="8">
        <v>9</v>
      </c>
    </row>
    <row r="86" ht="14.25">
      <c r="C86" s="8">
        <v>9</v>
      </c>
    </row>
    <row r="87" ht="14.25">
      <c r="C87" s="8">
        <v>9</v>
      </c>
    </row>
    <row r="88" ht="14.25">
      <c r="C88" s="8">
        <v>9</v>
      </c>
    </row>
    <row r="89" ht="14.25">
      <c r="C89" s="5">
        <v>9</v>
      </c>
    </row>
    <row r="90" ht="14.25">
      <c r="C90" s="8">
        <v>9</v>
      </c>
    </row>
    <row r="91" ht="14.25">
      <c r="C91" s="8">
        <v>9</v>
      </c>
    </row>
    <row r="92" ht="14.25">
      <c r="C92" s="9">
        <v>9</v>
      </c>
    </row>
    <row r="93" ht="14.25">
      <c r="C93" s="9">
        <v>9</v>
      </c>
    </row>
    <row r="94" ht="14.25">
      <c r="C94" s="9">
        <v>9</v>
      </c>
    </row>
    <row r="95" ht="14.25">
      <c r="C95" s="9">
        <v>9</v>
      </c>
    </row>
    <row r="96" ht="14.25">
      <c r="C96" s="9">
        <v>9</v>
      </c>
    </row>
    <row r="97" ht="14.25">
      <c r="C97" s="9">
        <v>9</v>
      </c>
    </row>
    <row r="98" ht="14.25">
      <c r="C98" s="9">
        <v>9</v>
      </c>
    </row>
    <row r="99" ht="14.25">
      <c r="C99" s="9">
        <v>9</v>
      </c>
    </row>
    <row r="100" ht="14.25">
      <c r="C100" s="9">
        <v>9</v>
      </c>
    </row>
    <row r="101" ht="14.25">
      <c r="C101" s="8">
        <v>9</v>
      </c>
    </row>
    <row r="102" ht="14.25">
      <c r="C102" s="9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2017-08-11T03:49:32Z</cp:lastPrinted>
  <dcterms:created xsi:type="dcterms:W3CDTF">2008-09-11T17:22:52Z</dcterms:created>
  <dcterms:modified xsi:type="dcterms:W3CDTF">2017-08-11T07:36:50Z</dcterms:modified>
  <cp:category/>
  <cp:version/>
  <cp:contentType/>
  <cp:contentStatus/>
</cp:coreProperties>
</file>