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吴江" sheetId="1" r:id="rId1"/>
  </sheets>
  <calcPr calcId="152511"/>
</workbook>
</file>

<file path=xl/calcChain.xml><?xml version="1.0" encoding="utf-8"?>
<calcChain xmlns="http://schemas.openxmlformats.org/spreadsheetml/2006/main">
  <c r="J2" i="1" l="1"/>
  <c r="H29" i="1" l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J42" i="1" l="1"/>
  <c r="J34" i="1"/>
  <c r="J38" i="1"/>
  <c r="J30" i="1"/>
  <c r="J41" i="1"/>
  <c r="J37" i="1"/>
  <c r="J33" i="1"/>
  <c r="J29" i="1"/>
  <c r="J40" i="1"/>
  <c r="J32" i="1"/>
  <c r="J43" i="1"/>
  <c r="J35" i="1"/>
  <c r="J31" i="1"/>
  <c r="J36" i="1"/>
  <c r="J39" i="1"/>
  <c r="H48" i="1"/>
  <c r="E48" i="1"/>
  <c r="H47" i="1"/>
  <c r="E47" i="1"/>
  <c r="H46" i="1"/>
  <c r="E46" i="1"/>
  <c r="H45" i="1"/>
  <c r="E45" i="1"/>
  <c r="H44" i="1"/>
  <c r="E44" i="1"/>
  <c r="J45" i="1" l="1"/>
  <c r="J47" i="1"/>
  <c r="J48" i="1"/>
  <c r="J44" i="1"/>
  <c r="J46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" i="1"/>
  <c r="J23" i="1" l="1"/>
  <c r="J15" i="1"/>
  <c r="J7" i="1"/>
  <c r="J27" i="1"/>
  <c r="J19" i="1"/>
  <c r="J11" i="1"/>
  <c r="J3" i="1"/>
  <c r="J26" i="1"/>
  <c r="J22" i="1"/>
  <c r="J18" i="1"/>
  <c r="J14" i="1"/>
  <c r="J10" i="1"/>
  <c r="J6" i="1"/>
  <c r="J25" i="1"/>
  <c r="J21" i="1"/>
  <c r="J17" i="1"/>
  <c r="J13" i="1"/>
  <c r="J9" i="1"/>
  <c r="J5" i="1"/>
  <c r="J28" i="1"/>
  <c r="J24" i="1"/>
  <c r="J20" i="1"/>
  <c r="J16" i="1"/>
  <c r="J12" i="1"/>
  <c r="J8" i="1"/>
  <c r="J4" i="1"/>
</calcChain>
</file>

<file path=xl/sharedStrings.xml><?xml version="1.0" encoding="utf-8"?>
<sst xmlns="http://schemas.openxmlformats.org/spreadsheetml/2006/main" count="202" uniqueCount="112">
  <si>
    <t>笔试准考证号</t>
  </si>
  <si>
    <t>姓名</t>
  </si>
  <si>
    <t>应聘岗位</t>
    <phoneticPr fontId="1" type="noConversion"/>
  </si>
  <si>
    <t>纳服</t>
    <phoneticPr fontId="1" type="noConversion"/>
  </si>
  <si>
    <t>徐敏琦</t>
  </si>
  <si>
    <t>戈婷婷</t>
  </si>
  <si>
    <t>钮敏红</t>
  </si>
  <si>
    <t>吴佳毓 </t>
  </si>
  <si>
    <t>陆晓晴</t>
  </si>
  <si>
    <t>沈超宇</t>
  </si>
  <si>
    <t>谢婷婷</t>
  </si>
  <si>
    <t>冯静杰</t>
  </si>
  <si>
    <t>计算机</t>
    <phoneticPr fontId="1" type="noConversion"/>
  </si>
  <si>
    <t>王莹</t>
  </si>
  <si>
    <t>翁美丽</t>
  </si>
  <si>
    <t>袁园</t>
  </si>
  <si>
    <t>卢梦芸</t>
  </si>
  <si>
    <t>费红飞</t>
  </si>
  <si>
    <t>马怡</t>
  </si>
  <si>
    <t>蒋清</t>
  </si>
  <si>
    <t>曹婷</t>
  </si>
  <si>
    <t>沈碧婷</t>
  </si>
  <si>
    <t>王敏</t>
  </si>
  <si>
    <t>张晓庆</t>
  </si>
  <si>
    <t>朱怡婷</t>
  </si>
  <si>
    <t>赵政</t>
  </si>
  <si>
    <t>王艳薇</t>
  </si>
  <si>
    <t>王维</t>
  </si>
  <si>
    <t>朱慧娴</t>
  </si>
  <si>
    <t>钱燕婷</t>
  </si>
  <si>
    <t>缪思婷</t>
  </si>
  <si>
    <t>徐硕</t>
  </si>
  <si>
    <t>周诗卉</t>
  </si>
  <si>
    <t>杨黎黎</t>
  </si>
  <si>
    <t>仲洋</t>
    <phoneticPr fontId="1" type="noConversion"/>
  </si>
  <si>
    <t>沈秋月</t>
    <phoneticPr fontId="1" type="noConversion"/>
  </si>
  <si>
    <t>WJN201709002</t>
  </si>
  <si>
    <t>WJN201709003</t>
  </si>
  <si>
    <t>WJN201709005</t>
  </si>
  <si>
    <t>WJN201709008</t>
  </si>
  <si>
    <t>WJN201709009</t>
  </si>
  <si>
    <t>WJN201709012</t>
  </si>
  <si>
    <t>WJN201709013</t>
  </si>
  <si>
    <t>WJN201709022</t>
  </si>
  <si>
    <t>WJN201709023</t>
  </si>
  <si>
    <t>WJN201709025</t>
  </si>
  <si>
    <t>WJN201709028</t>
  </si>
  <si>
    <t>WJN201709032</t>
  </si>
  <si>
    <t>WJN201709049</t>
  </si>
  <si>
    <t>WJN201709052</t>
  </si>
  <si>
    <t>WJN201709053</t>
  </si>
  <si>
    <t>WJN201709054</t>
  </si>
  <si>
    <t>WJN201709064</t>
  </si>
  <si>
    <t>WJN201709069</t>
  </si>
  <si>
    <t>WJN201709082</t>
  </si>
  <si>
    <t>WJN201709095</t>
  </si>
  <si>
    <t>WJN201709097</t>
  </si>
  <si>
    <t>WJN201709102</t>
  </si>
  <si>
    <t>WJN201709103</t>
  </si>
  <si>
    <t>WJN201709123</t>
  </si>
  <si>
    <t>WJN201709124</t>
  </si>
  <si>
    <t>WJN201709126</t>
  </si>
  <si>
    <t>WJN201709132</t>
  </si>
  <si>
    <t>WJZ201709001</t>
    <phoneticPr fontId="1" type="noConversion"/>
  </si>
  <si>
    <t>WJZ201709003</t>
  </si>
  <si>
    <t>WJZ201709004</t>
  </si>
  <si>
    <t>WJZ201709005</t>
  </si>
  <si>
    <t>WJZ201709008</t>
  </si>
  <si>
    <t>党员加分</t>
    <phoneticPr fontId="1" type="noConversion"/>
  </si>
  <si>
    <t>笔试成绩</t>
    <phoneticPr fontId="1" type="noConversion"/>
  </si>
  <si>
    <t>总成绩</t>
    <phoneticPr fontId="1" type="noConversion"/>
  </si>
  <si>
    <t>梅鸿飞</t>
    <phoneticPr fontId="1" type="noConversion"/>
  </si>
  <si>
    <t>面试序号</t>
    <phoneticPr fontId="1" type="noConversion"/>
  </si>
  <si>
    <t>面试成绩</t>
    <phoneticPr fontId="1" type="noConversion"/>
  </si>
  <si>
    <t>进入体检</t>
    <phoneticPr fontId="1" type="noConversion"/>
  </si>
  <si>
    <t>未进入体检</t>
    <phoneticPr fontId="1" type="noConversion"/>
  </si>
  <si>
    <t>备注</t>
    <phoneticPr fontId="1" type="noConversion"/>
  </si>
  <si>
    <t>总排名</t>
    <phoneticPr fontId="1" type="noConversion"/>
  </si>
  <si>
    <t>笔试折合分</t>
    <phoneticPr fontId="1" type="noConversion"/>
  </si>
  <si>
    <t>面试折合分</t>
    <phoneticPr fontId="1" type="noConversion"/>
  </si>
  <si>
    <t>沈雅婷</t>
  </si>
  <si>
    <t>贝杰</t>
  </si>
  <si>
    <t>褚玲莉</t>
  </si>
  <si>
    <t>吴镇宇</t>
  </si>
  <si>
    <t>张凤</t>
  </si>
  <si>
    <t>杨勇</t>
  </si>
  <si>
    <t>丁轶明</t>
  </si>
  <si>
    <t>徐夏静</t>
  </si>
  <si>
    <t>曹鋆</t>
  </si>
  <si>
    <t>钱晓良</t>
  </si>
  <si>
    <t>钱洁</t>
  </si>
  <si>
    <t>周文琳</t>
  </si>
  <si>
    <t>徐雅虹</t>
  </si>
  <si>
    <t>倪志成</t>
  </si>
  <si>
    <t>叶佳莹</t>
  </si>
  <si>
    <t>WJN201709117</t>
  </si>
  <si>
    <t>WJN201709093</t>
  </si>
  <si>
    <t>WJN201709066</t>
  </si>
  <si>
    <t>WJN201709101</t>
  </si>
  <si>
    <t>WJN201709037</t>
  </si>
  <si>
    <t>WJN201709078</t>
  </si>
  <si>
    <t>WJN201709128</t>
  </si>
  <si>
    <t>WJN201709116</t>
  </si>
  <si>
    <t>WJN201709087</t>
  </si>
  <si>
    <t>WJN201709084</t>
  </si>
  <si>
    <t>WJN201709079</t>
  </si>
  <si>
    <t>WJN201709075</t>
  </si>
  <si>
    <t>WJN201709072</t>
  </si>
  <si>
    <t>WJN201709096</t>
  </si>
  <si>
    <t>WJN201709090</t>
  </si>
  <si>
    <t>弃考</t>
    <phoneticPr fontId="1" type="noConversion"/>
  </si>
  <si>
    <t>未进入体检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</si>
</sst>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tabSelected="1" topLeftCell="A19" workbookViewId="0">
      <selection activeCell="I14" sqref="I14"/>
    </sheetView>
  </sheetViews>
  <sheetFormatPr defaultRowHeight="13.5" x14ac:dyDescent="0.15"/>
  <cols>
    <col min="1" max="1" width="8.5" style="2" customWidth="1"/>
    <col min="2" max="2" width="7.875" style="2" customWidth="1"/>
    <col min="3" max="3" width="17" style="2" customWidth="1"/>
    <col min="4" max="5" width="12" style="2" customWidth="1"/>
    <col min="6" max="8" width="10.625" style="2" customWidth="1"/>
    <col min="9" max="9" width="10.375" style="2" customWidth="1"/>
    <col min="10" max="10" width="13.625" style="2" customWidth="1"/>
    <col min="11" max="11" width="7.75" style="2" customWidth="1"/>
    <col min="12" max="12" width="11.75" style="2" customWidth="1"/>
    <col min="13" max="16384" width="9" style="2"/>
  </cols>
  <sheetData>
    <row r="1" spans="1:12" x14ac:dyDescent="0.15">
      <c r="A1" s="1" t="s">
        <v>2</v>
      </c>
      <c r="B1" s="1" t="s">
        <v>1</v>
      </c>
      <c r="C1" s="1" t="s">
        <v>0</v>
      </c>
      <c r="D1" s="1" t="s">
        <v>69</v>
      </c>
      <c r="E1" s="1" t="s">
        <v>78</v>
      </c>
      <c r="F1" s="1" t="s">
        <v>72</v>
      </c>
      <c r="G1" s="1" t="s">
        <v>73</v>
      </c>
      <c r="H1" s="1" t="s">
        <v>79</v>
      </c>
      <c r="I1" s="1" t="s">
        <v>68</v>
      </c>
      <c r="J1" s="1" t="s">
        <v>70</v>
      </c>
      <c r="K1" s="1" t="s">
        <v>77</v>
      </c>
      <c r="L1" s="1" t="s">
        <v>76</v>
      </c>
    </row>
    <row r="2" spans="1:12" x14ac:dyDescent="0.15">
      <c r="A2" s="1" t="s">
        <v>3</v>
      </c>
      <c r="B2" s="1" t="s">
        <v>29</v>
      </c>
      <c r="C2" s="1" t="s">
        <v>54</v>
      </c>
      <c r="D2" s="1">
        <v>65</v>
      </c>
      <c r="E2" s="1">
        <f>D2*0.7</f>
        <v>45.5</v>
      </c>
      <c r="F2" s="1">
        <v>16</v>
      </c>
      <c r="G2" s="1">
        <v>77.2</v>
      </c>
      <c r="H2" s="1">
        <f>G2*0.3</f>
        <v>23.16</v>
      </c>
      <c r="I2" s="1"/>
      <c r="J2" s="1">
        <f>E2+H2+I2</f>
        <v>68.66</v>
      </c>
      <c r="K2" s="1">
        <v>1</v>
      </c>
      <c r="L2" s="1" t="s">
        <v>74</v>
      </c>
    </row>
    <row r="3" spans="1:12" x14ac:dyDescent="0.15">
      <c r="A3" s="1" t="s">
        <v>3</v>
      </c>
      <c r="B3" s="1" t="s">
        <v>16</v>
      </c>
      <c r="C3" s="1" t="s">
        <v>46</v>
      </c>
      <c r="D3" s="1">
        <v>65.5</v>
      </c>
      <c r="E3" s="1">
        <f t="shared" ref="E3:E43" si="0">D3*0.7</f>
        <v>45.849999999999994</v>
      </c>
      <c r="F3" s="1">
        <v>22</v>
      </c>
      <c r="G3" s="1">
        <v>73.599999999999994</v>
      </c>
      <c r="H3" s="1">
        <f t="shared" ref="H3:H43" si="1">G3*0.3</f>
        <v>22.08</v>
      </c>
      <c r="I3" s="1"/>
      <c r="J3" s="1">
        <f t="shared" ref="J3:J43" si="2">E3+H3+I3</f>
        <v>67.929999999999993</v>
      </c>
      <c r="K3" s="1">
        <v>2</v>
      </c>
      <c r="L3" s="1" t="s">
        <v>74</v>
      </c>
    </row>
    <row r="4" spans="1:12" x14ac:dyDescent="0.15">
      <c r="A4" s="1" t="s">
        <v>3</v>
      </c>
      <c r="B4" s="1" t="s">
        <v>5</v>
      </c>
      <c r="C4" s="1" t="s">
        <v>37</v>
      </c>
      <c r="D4" s="1">
        <v>69</v>
      </c>
      <c r="E4" s="1">
        <f t="shared" si="0"/>
        <v>48.3</v>
      </c>
      <c r="F4" s="1">
        <v>17</v>
      </c>
      <c r="G4" s="1">
        <v>62.2</v>
      </c>
      <c r="H4" s="1">
        <f t="shared" si="1"/>
        <v>18.66</v>
      </c>
      <c r="I4" s="1"/>
      <c r="J4" s="1">
        <f t="shared" si="2"/>
        <v>66.959999999999994</v>
      </c>
      <c r="K4" s="1">
        <v>3</v>
      </c>
      <c r="L4" s="1" t="s">
        <v>74</v>
      </c>
    </row>
    <row r="5" spans="1:12" x14ac:dyDescent="0.15">
      <c r="A5" s="1" t="s">
        <v>3</v>
      </c>
      <c r="B5" s="1" t="s">
        <v>24</v>
      </c>
      <c r="C5" s="1" t="s">
        <v>53</v>
      </c>
      <c r="D5" s="1">
        <v>64</v>
      </c>
      <c r="E5" s="1">
        <f t="shared" si="0"/>
        <v>44.8</v>
      </c>
      <c r="F5" s="1">
        <v>33</v>
      </c>
      <c r="G5" s="1">
        <v>73.599999999999994</v>
      </c>
      <c r="H5" s="1">
        <f t="shared" si="1"/>
        <v>22.08</v>
      </c>
      <c r="I5" s="1"/>
      <c r="J5" s="1">
        <f t="shared" si="2"/>
        <v>66.88</v>
      </c>
      <c r="K5" s="1">
        <v>4</v>
      </c>
      <c r="L5" s="1" t="s">
        <v>74</v>
      </c>
    </row>
    <row r="6" spans="1:12" x14ac:dyDescent="0.15">
      <c r="A6" s="1" t="s">
        <v>3</v>
      </c>
      <c r="B6" s="1" t="s">
        <v>10</v>
      </c>
      <c r="C6" s="1" t="s">
        <v>42</v>
      </c>
      <c r="D6" s="1">
        <v>65</v>
      </c>
      <c r="E6" s="1">
        <f t="shared" si="0"/>
        <v>45.5</v>
      </c>
      <c r="F6" s="1">
        <v>10</v>
      </c>
      <c r="G6" s="1">
        <v>68.8</v>
      </c>
      <c r="H6" s="1">
        <f t="shared" si="1"/>
        <v>20.639999999999997</v>
      </c>
      <c r="I6" s="1"/>
      <c r="J6" s="1">
        <f t="shared" si="2"/>
        <v>66.14</v>
      </c>
      <c r="K6" s="1">
        <v>5</v>
      </c>
      <c r="L6" s="1" t="s">
        <v>74</v>
      </c>
    </row>
    <row r="7" spans="1:12" x14ac:dyDescent="0.15">
      <c r="A7" s="1" t="s">
        <v>3</v>
      </c>
      <c r="B7" s="1" t="s">
        <v>9</v>
      </c>
      <c r="C7" s="1" t="s">
        <v>41</v>
      </c>
      <c r="D7" s="1">
        <v>64.5</v>
      </c>
      <c r="E7" s="1">
        <f t="shared" si="0"/>
        <v>45.15</v>
      </c>
      <c r="F7" s="1">
        <v>29</v>
      </c>
      <c r="G7" s="1">
        <v>67.599999999999994</v>
      </c>
      <c r="H7" s="1">
        <f t="shared" si="1"/>
        <v>20.279999999999998</v>
      </c>
      <c r="I7" s="1"/>
      <c r="J7" s="1">
        <f t="shared" si="2"/>
        <v>65.429999999999993</v>
      </c>
      <c r="K7" s="1">
        <v>6</v>
      </c>
      <c r="L7" s="1" t="s">
        <v>74</v>
      </c>
    </row>
    <row r="8" spans="1:12" x14ac:dyDescent="0.15">
      <c r="A8" s="1" t="s">
        <v>3</v>
      </c>
      <c r="B8" s="1" t="s">
        <v>17</v>
      </c>
      <c r="C8" s="1" t="s">
        <v>47</v>
      </c>
      <c r="D8" s="1">
        <v>62</v>
      </c>
      <c r="E8" s="1">
        <f t="shared" si="0"/>
        <v>43.4</v>
      </c>
      <c r="F8" s="1">
        <v>19</v>
      </c>
      <c r="G8" s="1">
        <v>72.2</v>
      </c>
      <c r="H8" s="1">
        <f t="shared" si="1"/>
        <v>21.66</v>
      </c>
      <c r="I8" s="1"/>
      <c r="J8" s="1">
        <f t="shared" si="2"/>
        <v>65.06</v>
      </c>
      <c r="K8" s="1">
        <v>7</v>
      </c>
      <c r="L8" s="1" t="s">
        <v>74</v>
      </c>
    </row>
    <row r="9" spans="1:12" x14ac:dyDescent="0.15">
      <c r="A9" s="1" t="s">
        <v>3</v>
      </c>
      <c r="B9" s="1" t="s">
        <v>4</v>
      </c>
      <c r="C9" s="1" t="s">
        <v>36</v>
      </c>
      <c r="D9" s="1">
        <v>66</v>
      </c>
      <c r="E9" s="1">
        <f t="shared" si="0"/>
        <v>46.199999999999996</v>
      </c>
      <c r="F9" s="1">
        <v>37</v>
      </c>
      <c r="G9" s="1">
        <v>60.6</v>
      </c>
      <c r="H9" s="1">
        <f t="shared" si="1"/>
        <v>18.18</v>
      </c>
      <c r="I9" s="1"/>
      <c r="J9" s="1">
        <f t="shared" si="2"/>
        <v>64.38</v>
      </c>
      <c r="K9" s="1">
        <v>8</v>
      </c>
      <c r="L9" s="1" t="s">
        <v>74</v>
      </c>
    </row>
    <row r="10" spans="1:12" x14ac:dyDescent="0.15">
      <c r="A10" s="1" t="s">
        <v>3</v>
      </c>
      <c r="B10" s="1" t="s">
        <v>18</v>
      </c>
      <c r="C10" s="1" t="s">
        <v>48</v>
      </c>
      <c r="D10" s="1">
        <v>65.5</v>
      </c>
      <c r="E10" s="1">
        <f t="shared" si="0"/>
        <v>45.849999999999994</v>
      </c>
      <c r="F10" s="1">
        <v>35</v>
      </c>
      <c r="G10" s="1">
        <v>61.6</v>
      </c>
      <c r="H10" s="1">
        <f t="shared" si="1"/>
        <v>18.48</v>
      </c>
      <c r="I10" s="1"/>
      <c r="J10" s="1">
        <f t="shared" si="2"/>
        <v>64.33</v>
      </c>
      <c r="K10" s="1">
        <v>9</v>
      </c>
      <c r="L10" s="1" t="s">
        <v>74</v>
      </c>
    </row>
    <row r="11" spans="1:12" x14ac:dyDescent="0.15">
      <c r="A11" s="1" t="s">
        <v>3</v>
      </c>
      <c r="B11" s="1" t="s">
        <v>19</v>
      </c>
      <c r="C11" s="1" t="s">
        <v>49</v>
      </c>
      <c r="D11" s="1">
        <v>63.5</v>
      </c>
      <c r="E11" s="1">
        <f t="shared" si="0"/>
        <v>44.449999999999996</v>
      </c>
      <c r="F11" s="1">
        <v>31</v>
      </c>
      <c r="G11" s="1">
        <v>64.2</v>
      </c>
      <c r="H11" s="1">
        <f t="shared" si="1"/>
        <v>19.260000000000002</v>
      </c>
      <c r="I11" s="1"/>
      <c r="J11" s="1">
        <f t="shared" si="2"/>
        <v>63.709999999999994</v>
      </c>
      <c r="K11" s="1">
        <v>10</v>
      </c>
      <c r="L11" s="1" t="s">
        <v>74</v>
      </c>
    </row>
    <row r="12" spans="1:12" x14ac:dyDescent="0.15">
      <c r="A12" s="1" t="s">
        <v>3</v>
      </c>
      <c r="B12" s="1" t="s">
        <v>34</v>
      </c>
      <c r="C12" s="1" t="s">
        <v>58</v>
      </c>
      <c r="D12" s="1">
        <v>63</v>
      </c>
      <c r="E12" s="1">
        <f t="shared" si="0"/>
        <v>44.099999999999994</v>
      </c>
      <c r="F12" s="1">
        <v>5</v>
      </c>
      <c r="G12" s="1">
        <v>62.6</v>
      </c>
      <c r="H12" s="1">
        <f t="shared" si="1"/>
        <v>18.78</v>
      </c>
      <c r="I12" s="1"/>
      <c r="J12" s="1">
        <f t="shared" si="2"/>
        <v>62.879999999999995</v>
      </c>
      <c r="K12" s="1">
        <v>11</v>
      </c>
      <c r="L12" s="1" t="s">
        <v>74</v>
      </c>
    </row>
    <row r="13" spans="1:12" x14ac:dyDescent="0.15">
      <c r="A13" s="1" t="s">
        <v>3</v>
      </c>
      <c r="B13" s="1" t="s">
        <v>15</v>
      </c>
      <c r="C13" s="1" t="s">
        <v>45</v>
      </c>
      <c r="D13" s="1">
        <v>57.5</v>
      </c>
      <c r="E13" s="1">
        <f t="shared" si="0"/>
        <v>40.25</v>
      </c>
      <c r="F13" s="1">
        <v>20</v>
      </c>
      <c r="G13" s="1">
        <v>72.599999999999994</v>
      </c>
      <c r="H13" s="1">
        <f t="shared" si="1"/>
        <v>21.779999999999998</v>
      </c>
      <c r="I13" s="1"/>
      <c r="J13" s="1">
        <f t="shared" si="2"/>
        <v>62.03</v>
      </c>
      <c r="K13" s="1">
        <v>12</v>
      </c>
      <c r="L13" s="1" t="s">
        <v>74</v>
      </c>
    </row>
    <row r="14" spans="1:12" x14ac:dyDescent="0.15">
      <c r="A14" s="1" t="s">
        <v>3</v>
      </c>
      <c r="B14" s="1" t="s">
        <v>23</v>
      </c>
      <c r="C14" s="1" t="s">
        <v>52</v>
      </c>
      <c r="D14" s="1">
        <v>61</v>
      </c>
      <c r="E14" s="1">
        <f t="shared" si="0"/>
        <v>42.699999999999996</v>
      </c>
      <c r="F14" s="1">
        <v>18</v>
      </c>
      <c r="G14" s="1">
        <v>63.2</v>
      </c>
      <c r="H14" s="1">
        <f t="shared" si="1"/>
        <v>18.96</v>
      </c>
      <c r="I14" s="1"/>
      <c r="J14" s="1">
        <f t="shared" si="2"/>
        <v>61.66</v>
      </c>
      <c r="K14" s="1">
        <v>13</v>
      </c>
      <c r="L14" s="1" t="s">
        <v>74</v>
      </c>
    </row>
    <row r="15" spans="1:12" x14ac:dyDescent="0.15">
      <c r="A15" s="1" t="s">
        <v>3</v>
      </c>
      <c r="B15" s="1" t="s">
        <v>14</v>
      </c>
      <c r="C15" s="1" t="s">
        <v>44</v>
      </c>
      <c r="D15" s="1">
        <v>60</v>
      </c>
      <c r="E15" s="1">
        <f t="shared" si="0"/>
        <v>42</v>
      </c>
      <c r="F15" s="1">
        <v>39</v>
      </c>
      <c r="G15" s="1">
        <v>65.2</v>
      </c>
      <c r="H15" s="1">
        <f t="shared" si="1"/>
        <v>19.559999999999999</v>
      </c>
      <c r="I15" s="1"/>
      <c r="J15" s="1">
        <f t="shared" si="2"/>
        <v>61.56</v>
      </c>
      <c r="K15" s="1">
        <v>14</v>
      </c>
      <c r="L15" s="1" t="s">
        <v>74</v>
      </c>
    </row>
    <row r="16" spans="1:12" x14ac:dyDescent="0.15">
      <c r="A16" s="1" t="s">
        <v>3</v>
      </c>
      <c r="B16" s="1" t="s">
        <v>31</v>
      </c>
      <c r="C16" s="1" t="s">
        <v>55</v>
      </c>
      <c r="D16" s="1">
        <v>56</v>
      </c>
      <c r="E16" s="1">
        <f t="shared" si="0"/>
        <v>39.199999999999996</v>
      </c>
      <c r="F16" s="1">
        <v>2</v>
      </c>
      <c r="G16" s="1">
        <v>74.400000000000006</v>
      </c>
      <c r="H16" s="1">
        <f t="shared" si="1"/>
        <v>22.32</v>
      </c>
      <c r="I16" s="1"/>
      <c r="J16" s="1">
        <f t="shared" si="2"/>
        <v>61.519999999999996</v>
      </c>
      <c r="K16" s="1">
        <v>15</v>
      </c>
      <c r="L16" s="1" t="s">
        <v>74</v>
      </c>
    </row>
    <row r="17" spans="1:12" x14ac:dyDescent="0.15">
      <c r="A17" s="1" t="s">
        <v>3</v>
      </c>
      <c r="B17" s="1" t="s">
        <v>26</v>
      </c>
      <c r="C17" s="1" t="s">
        <v>59</v>
      </c>
      <c r="D17" s="1">
        <v>57.5</v>
      </c>
      <c r="E17" s="1">
        <f t="shared" si="0"/>
        <v>40.25</v>
      </c>
      <c r="F17" s="1">
        <v>3</v>
      </c>
      <c r="G17" s="1">
        <v>69</v>
      </c>
      <c r="H17" s="1">
        <f t="shared" si="1"/>
        <v>20.7</v>
      </c>
      <c r="I17" s="1">
        <v>0.5</v>
      </c>
      <c r="J17" s="1">
        <f t="shared" si="2"/>
        <v>61.45</v>
      </c>
      <c r="K17" s="1">
        <v>16</v>
      </c>
      <c r="L17" s="1" t="s">
        <v>74</v>
      </c>
    </row>
    <row r="18" spans="1:12" x14ac:dyDescent="0.15">
      <c r="A18" s="1" t="s">
        <v>3</v>
      </c>
      <c r="B18" s="1" t="s">
        <v>6</v>
      </c>
      <c r="C18" s="1" t="s">
        <v>38</v>
      </c>
      <c r="D18" s="1">
        <v>60.5</v>
      </c>
      <c r="E18" s="1">
        <f t="shared" si="0"/>
        <v>42.349999999999994</v>
      </c>
      <c r="F18" s="1">
        <v>11</v>
      </c>
      <c r="G18" s="1">
        <v>61.6</v>
      </c>
      <c r="H18" s="1">
        <f t="shared" si="1"/>
        <v>18.48</v>
      </c>
      <c r="I18" s="1">
        <v>0.5</v>
      </c>
      <c r="J18" s="1">
        <f t="shared" si="2"/>
        <v>61.33</v>
      </c>
      <c r="K18" s="1">
        <v>17</v>
      </c>
      <c r="L18" s="1" t="s">
        <v>74</v>
      </c>
    </row>
    <row r="19" spans="1:12" x14ac:dyDescent="0.15">
      <c r="A19" s="1" t="s">
        <v>3</v>
      </c>
      <c r="B19" s="1" t="s">
        <v>21</v>
      </c>
      <c r="C19" s="1" t="s">
        <v>51</v>
      </c>
      <c r="D19" s="1">
        <v>53.5</v>
      </c>
      <c r="E19" s="1">
        <f t="shared" si="0"/>
        <v>37.449999999999996</v>
      </c>
      <c r="F19" s="1">
        <v>8</v>
      </c>
      <c r="G19" s="1">
        <v>77.8</v>
      </c>
      <c r="H19" s="1">
        <f t="shared" si="1"/>
        <v>23.34</v>
      </c>
      <c r="I19" s="1">
        <v>0.5</v>
      </c>
      <c r="J19" s="1">
        <f t="shared" si="2"/>
        <v>61.289999999999992</v>
      </c>
      <c r="K19" s="1">
        <v>18</v>
      </c>
      <c r="L19" s="1" t="s">
        <v>74</v>
      </c>
    </row>
    <row r="20" spans="1:12" x14ac:dyDescent="0.15">
      <c r="A20" s="1" t="s">
        <v>3</v>
      </c>
      <c r="B20" s="1" t="s">
        <v>32</v>
      </c>
      <c r="C20" s="1" t="s">
        <v>56</v>
      </c>
      <c r="D20" s="1">
        <v>57</v>
      </c>
      <c r="E20" s="1">
        <f t="shared" si="0"/>
        <v>39.9</v>
      </c>
      <c r="F20" s="1">
        <v>42</v>
      </c>
      <c r="G20" s="1">
        <v>70.8</v>
      </c>
      <c r="H20" s="1">
        <f t="shared" si="1"/>
        <v>21.24</v>
      </c>
      <c r="I20" s="1"/>
      <c r="J20" s="1">
        <f t="shared" si="2"/>
        <v>61.14</v>
      </c>
      <c r="K20" s="1">
        <v>19</v>
      </c>
      <c r="L20" s="1" t="s">
        <v>74</v>
      </c>
    </row>
    <row r="21" spans="1:12" x14ac:dyDescent="0.15">
      <c r="A21" s="1" t="s">
        <v>3</v>
      </c>
      <c r="B21" s="1" t="s">
        <v>20</v>
      </c>
      <c r="C21" s="1" t="s">
        <v>50</v>
      </c>
      <c r="D21" s="1">
        <v>59.5</v>
      </c>
      <c r="E21" s="1">
        <f t="shared" si="0"/>
        <v>41.65</v>
      </c>
      <c r="F21" s="1">
        <v>6</v>
      </c>
      <c r="G21" s="1">
        <v>64.8</v>
      </c>
      <c r="H21" s="1">
        <f t="shared" si="1"/>
        <v>19.439999999999998</v>
      </c>
      <c r="I21" s="1"/>
      <c r="J21" s="1">
        <f t="shared" si="2"/>
        <v>61.089999999999996</v>
      </c>
      <c r="K21" s="1">
        <v>20</v>
      </c>
      <c r="L21" s="1" t="s">
        <v>74</v>
      </c>
    </row>
    <row r="22" spans="1:12" x14ac:dyDescent="0.15">
      <c r="A22" s="1" t="s">
        <v>3</v>
      </c>
      <c r="B22" s="1" t="s">
        <v>35</v>
      </c>
      <c r="C22" s="1" t="s">
        <v>62</v>
      </c>
      <c r="D22" s="1">
        <v>56.5</v>
      </c>
      <c r="E22" s="1">
        <f t="shared" si="0"/>
        <v>39.549999999999997</v>
      </c>
      <c r="F22" s="1">
        <v>9</v>
      </c>
      <c r="G22" s="1">
        <v>67.599999999999994</v>
      </c>
      <c r="H22" s="1">
        <f t="shared" si="1"/>
        <v>20.279999999999998</v>
      </c>
      <c r="I22" s="1">
        <v>0.5</v>
      </c>
      <c r="J22" s="1">
        <f t="shared" si="2"/>
        <v>60.33</v>
      </c>
      <c r="K22" s="1">
        <v>21</v>
      </c>
      <c r="L22" s="1" t="s">
        <v>74</v>
      </c>
    </row>
    <row r="23" spans="1:12" ht="14.25" customHeight="1" x14ac:dyDescent="0.15">
      <c r="A23" s="1" t="s">
        <v>3</v>
      </c>
      <c r="B23" s="1" t="s">
        <v>33</v>
      </c>
      <c r="C23" s="1" t="s">
        <v>57</v>
      </c>
      <c r="D23" s="1">
        <v>58</v>
      </c>
      <c r="E23" s="1">
        <f t="shared" si="0"/>
        <v>40.599999999999994</v>
      </c>
      <c r="F23" s="1">
        <v>7</v>
      </c>
      <c r="G23" s="1">
        <v>65.400000000000006</v>
      </c>
      <c r="H23" s="1">
        <f t="shared" si="1"/>
        <v>19.62</v>
      </c>
      <c r="I23" s="1"/>
      <c r="J23" s="1">
        <f t="shared" si="2"/>
        <v>60.22</v>
      </c>
      <c r="K23" s="1">
        <v>22</v>
      </c>
      <c r="L23" s="1" t="s">
        <v>74</v>
      </c>
    </row>
    <row r="24" spans="1:12" x14ac:dyDescent="0.15">
      <c r="A24" s="1" t="s">
        <v>3</v>
      </c>
      <c r="B24" s="1" t="s">
        <v>71</v>
      </c>
      <c r="C24" s="1" t="s">
        <v>60</v>
      </c>
      <c r="D24" s="1">
        <v>60</v>
      </c>
      <c r="E24" s="1">
        <f t="shared" si="0"/>
        <v>42</v>
      </c>
      <c r="F24" s="1">
        <v>27</v>
      </c>
      <c r="G24" s="1">
        <v>60</v>
      </c>
      <c r="H24" s="1">
        <f t="shared" si="1"/>
        <v>18</v>
      </c>
      <c r="I24" s="1"/>
      <c r="J24" s="1">
        <f t="shared" si="2"/>
        <v>60</v>
      </c>
      <c r="K24" s="1">
        <v>23</v>
      </c>
      <c r="L24" s="1" t="s">
        <v>74</v>
      </c>
    </row>
    <row r="25" spans="1:12" x14ac:dyDescent="0.15">
      <c r="A25" s="1" t="s">
        <v>3</v>
      </c>
      <c r="B25" s="1" t="s">
        <v>13</v>
      </c>
      <c r="C25" s="1" t="s">
        <v>43</v>
      </c>
      <c r="D25" s="1">
        <v>58.5</v>
      </c>
      <c r="E25" s="1">
        <f t="shared" si="0"/>
        <v>40.949999999999996</v>
      </c>
      <c r="F25" s="1">
        <v>21</v>
      </c>
      <c r="G25" s="1">
        <v>62.6</v>
      </c>
      <c r="H25" s="1">
        <f t="shared" si="1"/>
        <v>18.78</v>
      </c>
      <c r="I25" s="1"/>
      <c r="J25" s="1">
        <f t="shared" si="2"/>
        <v>59.73</v>
      </c>
      <c r="K25" s="1">
        <v>24</v>
      </c>
      <c r="L25" s="1" t="s">
        <v>74</v>
      </c>
    </row>
    <row r="26" spans="1:12" x14ac:dyDescent="0.15">
      <c r="A26" s="1" t="s">
        <v>3</v>
      </c>
      <c r="B26" s="1" t="s">
        <v>8</v>
      </c>
      <c r="C26" s="1" t="s">
        <v>40</v>
      </c>
      <c r="D26" s="1">
        <v>57</v>
      </c>
      <c r="E26" s="1">
        <f t="shared" si="0"/>
        <v>39.9</v>
      </c>
      <c r="F26" s="1">
        <v>13</v>
      </c>
      <c r="G26" s="1">
        <v>65.599999999999994</v>
      </c>
      <c r="H26" s="1">
        <f t="shared" si="1"/>
        <v>19.679999999999996</v>
      </c>
      <c r="I26" s="1"/>
      <c r="J26" s="1">
        <f t="shared" si="2"/>
        <v>59.58</v>
      </c>
      <c r="K26" s="1">
        <v>25</v>
      </c>
      <c r="L26" s="1" t="s">
        <v>74</v>
      </c>
    </row>
    <row r="27" spans="1:12" x14ac:dyDescent="0.15">
      <c r="A27" s="1" t="s">
        <v>3</v>
      </c>
      <c r="B27" s="1" t="s">
        <v>7</v>
      </c>
      <c r="C27" s="1" t="s">
        <v>39</v>
      </c>
      <c r="D27" s="1">
        <v>55.5</v>
      </c>
      <c r="E27" s="1">
        <f t="shared" si="0"/>
        <v>38.849999999999994</v>
      </c>
      <c r="F27" s="1">
        <v>28</v>
      </c>
      <c r="G27" s="1">
        <v>68.599999999999994</v>
      </c>
      <c r="H27" s="1">
        <f t="shared" si="1"/>
        <v>20.58</v>
      </c>
      <c r="I27" s="1"/>
      <c r="J27" s="1">
        <f t="shared" si="2"/>
        <v>59.429999999999993</v>
      </c>
      <c r="K27" s="1">
        <v>26</v>
      </c>
      <c r="L27" s="1" t="s">
        <v>74</v>
      </c>
    </row>
    <row r="28" spans="1:12" x14ac:dyDescent="0.15">
      <c r="A28" s="4" t="s">
        <v>3</v>
      </c>
      <c r="B28" s="2" t="s">
        <v>28</v>
      </c>
      <c r="C28" s="4" t="s">
        <v>61</v>
      </c>
      <c r="D28" s="1">
        <v>56.5</v>
      </c>
      <c r="E28" s="1">
        <f t="shared" si="0"/>
        <v>39.549999999999997</v>
      </c>
      <c r="F28" s="1">
        <v>38</v>
      </c>
      <c r="G28" s="1">
        <v>62.2</v>
      </c>
      <c r="H28" s="1">
        <f t="shared" si="1"/>
        <v>18.66</v>
      </c>
      <c r="I28" s="1"/>
      <c r="J28" s="1">
        <f t="shared" si="2"/>
        <v>58.209999999999994</v>
      </c>
      <c r="K28" s="1">
        <v>27</v>
      </c>
      <c r="L28" s="1" t="s">
        <v>74</v>
      </c>
    </row>
    <row r="29" spans="1:12" x14ac:dyDescent="0.15">
      <c r="A29" s="1" t="s">
        <v>3</v>
      </c>
      <c r="B29" s="5" t="s">
        <v>80</v>
      </c>
      <c r="C29" s="5" t="s">
        <v>95</v>
      </c>
      <c r="D29" s="5">
        <v>54.5</v>
      </c>
      <c r="E29" s="1">
        <f t="shared" si="0"/>
        <v>38.15</v>
      </c>
      <c r="F29" s="5">
        <v>23</v>
      </c>
      <c r="G29" s="5">
        <v>66.400000000000006</v>
      </c>
      <c r="H29" s="1">
        <f t="shared" si="1"/>
        <v>19.920000000000002</v>
      </c>
      <c r="I29" s="1"/>
      <c r="J29" s="1">
        <f t="shared" si="2"/>
        <v>58.07</v>
      </c>
      <c r="K29" s="1">
        <v>28</v>
      </c>
      <c r="L29" s="5" t="s">
        <v>111</v>
      </c>
    </row>
    <row r="30" spans="1:12" x14ac:dyDescent="0.15">
      <c r="A30" s="4" t="s">
        <v>3</v>
      </c>
      <c r="B30" s="6" t="s">
        <v>81</v>
      </c>
      <c r="C30" s="5" t="s">
        <v>96</v>
      </c>
      <c r="D30" s="5">
        <v>54</v>
      </c>
      <c r="E30" s="1">
        <f t="shared" si="0"/>
        <v>37.799999999999997</v>
      </c>
      <c r="F30" s="5">
        <v>41</v>
      </c>
      <c r="G30" s="5">
        <v>66.8</v>
      </c>
      <c r="H30" s="1">
        <f t="shared" si="1"/>
        <v>20.04</v>
      </c>
      <c r="I30" s="1"/>
      <c r="J30" s="1">
        <f t="shared" si="2"/>
        <v>57.839999999999996</v>
      </c>
      <c r="K30" s="1">
        <v>29</v>
      </c>
      <c r="L30" s="5" t="s">
        <v>111</v>
      </c>
    </row>
    <row r="31" spans="1:12" x14ac:dyDescent="0.15">
      <c r="A31" s="1" t="s">
        <v>3</v>
      </c>
      <c r="B31" s="6" t="s">
        <v>82</v>
      </c>
      <c r="C31" s="5" t="s">
        <v>97</v>
      </c>
      <c r="D31" s="5">
        <v>53</v>
      </c>
      <c r="E31" s="1">
        <f t="shared" si="0"/>
        <v>37.099999999999994</v>
      </c>
      <c r="F31" s="5">
        <v>4</v>
      </c>
      <c r="G31" s="5">
        <v>69</v>
      </c>
      <c r="H31" s="1">
        <f t="shared" si="1"/>
        <v>20.7</v>
      </c>
      <c r="I31" s="1"/>
      <c r="J31" s="1">
        <f t="shared" si="2"/>
        <v>57.8</v>
      </c>
      <c r="K31" s="1">
        <v>30</v>
      </c>
      <c r="L31" s="5" t="s">
        <v>111</v>
      </c>
    </row>
    <row r="32" spans="1:12" x14ac:dyDescent="0.15">
      <c r="A32" s="4" t="s">
        <v>3</v>
      </c>
      <c r="B32" s="6" t="s">
        <v>83</v>
      </c>
      <c r="C32" s="5" t="s">
        <v>98</v>
      </c>
      <c r="D32" s="5">
        <v>54</v>
      </c>
      <c r="E32" s="1">
        <f t="shared" si="0"/>
        <v>37.799999999999997</v>
      </c>
      <c r="F32" s="5">
        <v>30</v>
      </c>
      <c r="G32" s="5">
        <v>65.8</v>
      </c>
      <c r="H32" s="1">
        <f t="shared" si="1"/>
        <v>19.739999999999998</v>
      </c>
      <c r="I32" s="1"/>
      <c r="J32" s="1">
        <f t="shared" si="2"/>
        <v>57.539999999999992</v>
      </c>
      <c r="K32" s="1">
        <v>31</v>
      </c>
      <c r="L32" s="5" t="s">
        <v>111</v>
      </c>
    </row>
    <row r="33" spans="1:12" x14ac:dyDescent="0.15">
      <c r="A33" s="1" t="s">
        <v>3</v>
      </c>
      <c r="B33" s="6" t="s">
        <v>84</v>
      </c>
      <c r="C33" s="5" t="s">
        <v>99</v>
      </c>
      <c r="D33" s="5">
        <v>53.5</v>
      </c>
      <c r="E33" s="1">
        <f t="shared" si="0"/>
        <v>37.449999999999996</v>
      </c>
      <c r="F33" s="5">
        <v>1</v>
      </c>
      <c r="G33" s="5">
        <v>65.8</v>
      </c>
      <c r="H33" s="1">
        <f t="shared" si="1"/>
        <v>19.739999999999998</v>
      </c>
      <c r="I33" s="1"/>
      <c r="J33" s="1">
        <f t="shared" si="2"/>
        <v>57.19</v>
      </c>
      <c r="K33" s="1">
        <v>32</v>
      </c>
      <c r="L33" s="5" t="s">
        <v>111</v>
      </c>
    </row>
    <row r="34" spans="1:12" x14ac:dyDescent="0.15">
      <c r="A34" s="4" t="s">
        <v>3</v>
      </c>
      <c r="B34" s="6" t="s">
        <v>85</v>
      </c>
      <c r="C34" s="5" t="s">
        <v>100</v>
      </c>
      <c r="D34" s="5">
        <v>55.5</v>
      </c>
      <c r="E34" s="1">
        <f t="shared" si="0"/>
        <v>38.849999999999994</v>
      </c>
      <c r="F34" s="5">
        <v>24</v>
      </c>
      <c r="G34" s="5">
        <v>60.6</v>
      </c>
      <c r="H34" s="1">
        <f t="shared" si="1"/>
        <v>18.18</v>
      </c>
      <c r="I34" s="1"/>
      <c r="J34" s="1">
        <f t="shared" si="2"/>
        <v>57.029999999999994</v>
      </c>
      <c r="K34" s="1">
        <v>33</v>
      </c>
      <c r="L34" s="5" t="s">
        <v>111</v>
      </c>
    </row>
    <row r="35" spans="1:12" x14ac:dyDescent="0.15">
      <c r="A35" s="1" t="s">
        <v>3</v>
      </c>
      <c r="B35" s="6" t="s">
        <v>86</v>
      </c>
      <c r="C35" s="5" t="s">
        <v>101</v>
      </c>
      <c r="D35" s="5">
        <v>53</v>
      </c>
      <c r="E35" s="1">
        <f t="shared" si="0"/>
        <v>37.099999999999994</v>
      </c>
      <c r="F35" s="5">
        <v>15</v>
      </c>
      <c r="G35" s="5">
        <v>66.400000000000006</v>
      </c>
      <c r="H35" s="1">
        <f t="shared" si="1"/>
        <v>19.920000000000002</v>
      </c>
      <c r="I35" s="1"/>
      <c r="J35" s="1">
        <f t="shared" si="2"/>
        <v>57.019999999999996</v>
      </c>
      <c r="K35" s="1">
        <v>34</v>
      </c>
      <c r="L35" s="5" t="s">
        <v>111</v>
      </c>
    </row>
    <row r="36" spans="1:12" x14ac:dyDescent="0.15">
      <c r="A36" s="4" t="s">
        <v>3</v>
      </c>
      <c r="B36" s="6" t="s">
        <v>87</v>
      </c>
      <c r="C36" s="5" t="s">
        <v>102</v>
      </c>
      <c r="D36" s="5">
        <v>55.5</v>
      </c>
      <c r="E36" s="1">
        <f t="shared" si="0"/>
        <v>38.849999999999994</v>
      </c>
      <c r="F36" s="5">
        <v>26</v>
      </c>
      <c r="G36" s="5">
        <v>60</v>
      </c>
      <c r="H36" s="1">
        <f t="shared" si="1"/>
        <v>18</v>
      </c>
      <c r="I36" s="1"/>
      <c r="J36" s="1">
        <f t="shared" si="2"/>
        <v>56.849999999999994</v>
      </c>
      <c r="K36" s="1">
        <v>35</v>
      </c>
      <c r="L36" s="5" t="s">
        <v>111</v>
      </c>
    </row>
    <row r="37" spans="1:12" x14ac:dyDescent="0.15">
      <c r="A37" s="1" t="s">
        <v>3</v>
      </c>
      <c r="B37" s="6" t="s">
        <v>88</v>
      </c>
      <c r="C37" s="5" t="s">
        <v>103</v>
      </c>
      <c r="D37" s="5">
        <v>52.5</v>
      </c>
      <c r="E37" s="1">
        <f t="shared" si="0"/>
        <v>36.75</v>
      </c>
      <c r="F37" s="5">
        <v>12</v>
      </c>
      <c r="G37" s="5">
        <v>64.2</v>
      </c>
      <c r="H37" s="1">
        <f t="shared" si="1"/>
        <v>19.260000000000002</v>
      </c>
      <c r="I37" s="1"/>
      <c r="J37" s="1">
        <f t="shared" si="2"/>
        <v>56.010000000000005</v>
      </c>
      <c r="K37" s="1">
        <v>36</v>
      </c>
      <c r="L37" s="5" t="s">
        <v>111</v>
      </c>
    </row>
    <row r="38" spans="1:12" x14ac:dyDescent="0.15">
      <c r="A38" s="4" t="s">
        <v>3</v>
      </c>
      <c r="B38" s="6" t="s">
        <v>89</v>
      </c>
      <c r="C38" s="5" t="s">
        <v>104</v>
      </c>
      <c r="D38" s="5">
        <v>51.5</v>
      </c>
      <c r="E38" s="1">
        <f t="shared" si="0"/>
        <v>36.049999999999997</v>
      </c>
      <c r="F38" s="5">
        <v>14</v>
      </c>
      <c r="G38" s="5">
        <v>64.2</v>
      </c>
      <c r="H38" s="1">
        <f t="shared" si="1"/>
        <v>19.260000000000002</v>
      </c>
      <c r="I38" s="1"/>
      <c r="J38" s="1">
        <f t="shared" si="2"/>
        <v>55.31</v>
      </c>
      <c r="K38" s="1">
        <v>37</v>
      </c>
      <c r="L38" s="5" t="s">
        <v>111</v>
      </c>
    </row>
    <row r="39" spans="1:12" x14ac:dyDescent="0.15">
      <c r="A39" s="1" t="s">
        <v>3</v>
      </c>
      <c r="B39" s="6" t="s">
        <v>90</v>
      </c>
      <c r="C39" s="5" t="s">
        <v>105</v>
      </c>
      <c r="D39" s="5">
        <v>52</v>
      </c>
      <c r="E39" s="1">
        <f t="shared" si="0"/>
        <v>36.4</v>
      </c>
      <c r="F39" s="5">
        <v>32</v>
      </c>
      <c r="G39" s="5">
        <v>62.8</v>
      </c>
      <c r="H39" s="1">
        <f t="shared" si="1"/>
        <v>18.84</v>
      </c>
      <c r="I39" s="1"/>
      <c r="J39" s="1">
        <f t="shared" si="2"/>
        <v>55.239999999999995</v>
      </c>
      <c r="K39" s="1">
        <v>38</v>
      </c>
      <c r="L39" s="5" t="s">
        <v>111</v>
      </c>
    </row>
    <row r="40" spans="1:12" x14ac:dyDescent="0.15">
      <c r="A40" s="4" t="s">
        <v>3</v>
      </c>
      <c r="B40" s="6" t="s">
        <v>91</v>
      </c>
      <c r="C40" s="5" t="s">
        <v>106</v>
      </c>
      <c r="D40" s="5">
        <v>52</v>
      </c>
      <c r="E40" s="1">
        <f t="shared" si="0"/>
        <v>36.4</v>
      </c>
      <c r="F40" s="5">
        <v>25</v>
      </c>
      <c r="G40" s="5">
        <v>60.2</v>
      </c>
      <c r="H40" s="1">
        <f t="shared" si="1"/>
        <v>18.059999999999999</v>
      </c>
      <c r="I40" s="1"/>
      <c r="J40" s="1">
        <f t="shared" si="2"/>
        <v>54.459999999999994</v>
      </c>
      <c r="K40" s="1">
        <v>39</v>
      </c>
      <c r="L40" s="5" t="s">
        <v>111</v>
      </c>
    </row>
    <row r="41" spans="1:12" x14ac:dyDescent="0.15">
      <c r="A41" s="1" t="s">
        <v>3</v>
      </c>
      <c r="B41" s="6" t="s">
        <v>92</v>
      </c>
      <c r="C41" s="5" t="s">
        <v>107</v>
      </c>
      <c r="D41" s="5">
        <v>51.5</v>
      </c>
      <c r="E41" s="1">
        <f t="shared" si="0"/>
        <v>36.049999999999997</v>
      </c>
      <c r="F41" s="5">
        <v>36</v>
      </c>
      <c r="G41" s="5">
        <v>61.2</v>
      </c>
      <c r="H41" s="1">
        <f t="shared" si="1"/>
        <v>18.36</v>
      </c>
      <c r="I41" s="1"/>
      <c r="J41" s="1">
        <f t="shared" si="2"/>
        <v>54.41</v>
      </c>
      <c r="K41" s="1">
        <v>40</v>
      </c>
      <c r="L41" s="5" t="s">
        <v>111</v>
      </c>
    </row>
    <row r="42" spans="1:12" x14ac:dyDescent="0.15">
      <c r="A42" s="4" t="s">
        <v>3</v>
      </c>
      <c r="B42" s="6" t="s">
        <v>93</v>
      </c>
      <c r="C42" s="5" t="s">
        <v>108</v>
      </c>
      <c r="D42" s="5">
        <v>55</v>
      </c>
      <c r="E42" s="1">
        <f t="shared" si="0"/>
        <v>38.5</v>
      </c>
      <c r="F42" s="5" t="s">
        <v>110</v>
      </c>
      <c r="G42" s="5">
        <v>0</v>
      </c>
      <c r="H42" s="1">
        <f t="shared" si="1"/>
        <v>0</v>
      </c>
      <c r="I42" s="1"/>
      <c r="J42" s="1">
        <f t="shared" si="2"/>
        <v>38.5</v>
      </c>
      <c r="K42" s="1">
        <v>41</v>
      </c>
      <c r="L42" s="5" t="s">
        <v>111</v>
      </c>
    </row>
    <row r="43" spans="1:12" x14ac:dyDescent="0.15">
      <c r="A43" s="1" t="s">
        <v>3</v>
      </c>
      <c r="B43" s="6" t="s">
        <v>94</v>
      </c>
      <c r="C43" s="5" t="s">
        <v>109</v>
      </c>
      <c r="D43" s="5">
        <v>53.5</v>
      </c>
      <c r="E43" s="1">
        <f t="shared" si="0"/>
        <v>37.449999999999996</v>
      </c>
      <c r="F43" s="5" t="s">
        <v>110</v>
      </c>
      <c r="G43" s="5">
        <v>0</v>
      </c>
      <c r="H43" s="1">
        <f t="shared" si="1"/>
        <v>0</v>
      </c>
      <c r="I43" s="1"/>
      <c r="J43" s="1">
        <f t="shared" si="2"/>
        <v>37.449999999999996</v>
      </c>
      <c r="K43" s="1">
        <v>42</v>
      </c>
      <c r="L43" s="5" t="s">
        <v>111</v>
      </c>
    </row>
    <row r="44" spans="1:12" x14ac:dyDescent="0.15">
      <c r="A44" s="1" t="s">
        <v>12</v>
      </c>
      <c r="B44" s="1" t="s">
        <v>27</v>
      </c>
      <c r="C44" s="1" t="s">
        <v>66</v>
      </c>
      <c r="D44" s="1">
        <v>50.5</v>
      </c>
      <c r="E44" s="1">
        <f>D44*0.7</f>
        <v>35.349999999999994</v>
      </c>
      <c r="F44" s="1">
        <v>2</v>
      </c>
      <c r="G44" s="1">
        <v>79.400000000000006</v>
      </c>
      <c r="H44" s="1">
        <f>G44*0.3</f>
        <v>23.82</v>
      </c>
      <c r="I44" s="1">
        <v>0.5</v>
      </c>
      <c r="J44" s="3">
        <f>E44+H44+I44</f>
        <v>59.669999999999995</v>
      </c>
      <c r="K44" s="3">
        <v>1</v>
      </c>
      <c r="L44" s="1" t="s">
        <v>74</v>
      </c>
    </row>
    <row r="45" spans="1:12" x14ac:dyDescent="0.15">
      <c r="A45" s="1" t="s">
        <v>12</v>
      </c>
      <c r="B45" s="1" t="s">
        <v>22</v>
      </c>
      <c r="C45" s="1" t="s">
        <v>64</v>
      </c>
      <c r="D45" s="1">
        <v>49</v>
      </c>
      <c r="E45" s="1">
        <f t="shared" ref="E45:E48" si="3">D45*0.7</f>
        <v>34.299999999999997</v>
      </c>
      <c r="F45" s="1">
        <v>1</v>
      </c>
      <c r="G45" s="1">
        <v>80.8</v>
      </c>
      <c r="H45" s="1">
        <f t="shared" ref="H45:H48" si="4">G45*0.3</f>
        <v>24.24</v>
      </c>
      <c r="I45" s="1"/>
      <c r="J45" s="3">
        <f t="shared" ref="J45:J48" si="5">E45+H45+I45</f>
        <v>58.539999999999992</v>
      </c>
      <c r="K45" s="3">
        <v>2</v>
      </c>
      <c r="L45" s="1" t="s">
        <v>74</v>
      </c>
    </row>
    <row r="46" spans="1:12" x14ac:dyDescent="0.15">
      <c r="A46" s="1" t="s">
        <v>12</v>
      </c>
      <c r="B46" s="1" t="s">
        <v>25</v>
      </c>
      <c r="C46" s="1" t="s">
        <v>65</v>
      </c>
      <c r="D46" s="1">
        <v>51.5</v>
      </c>
      <c r="E46" s="1">
        <f t="shared" si="3"/>
        <v>36.049999999999997</v>
      </c>
      <c r="F46" s="1">
        <v>4</v>
      </c>
      <c r="G46" s="1">
        <v>71.8</v>
      </c>
      <c r="H46" s="1">
        <f t="shared" si="4"/>
        <v>21.54</v>
      </c>
      <c r="I46" s="1"/>
      <c r="J46" s="3">
        <f t="shared" si="5"/>
        <v>57.589999999999996</v>
      </c>
      <c r="K46" s="3">
        <v>3</v>
      </c>
      <c r="L46" s="1" t="s">
        <v>74</v>
      </c>
    </row>
    <row r="47" spans="1:12" x14ac:dyDescent="0.15">
      <c r="A47" s="1" t="s">
        <v>12</v>
      </c>
      <c r="B47" s="1" t="s">
        <v>30</v>
      </c>
      <c r="C47" s="1" t="s">
        <v>67</v>
      </c>
      <c r="D47" s="1">
        <v>49</v>
      </c>
      <c r="E47" s="1">
        <f t="shared" si="3"/>
        <v>34.299999999999997</v>
      </c>
      <c r="F47" s="1">
        <v>3</v>
      </c>
      <c r="G47" s="1">
        <v>73</v>
      </c>
      <c r="H47" s="1">
        <f t="shared" si="4"/>
        <v>21.9</v>
      </c>
      <c r="I47" s="1"/>
      <c r="J47" s="3">
        <f t="shared" si="5"/>
        <v>56.199999999999996</v>
      </c>
      <c r="K47" s="3">
        <v>4</v>
      </c>
      <c r="L47" s="1" t="s">
        <v>75</v>
      </c>
    </row>
    <row r="48" spans="1:12" x14ac:dyDescent="0.15">
      <c r="A48" s="1" t="s">
        <v>12</v>
      </c>
      <c r="B48" s="1" t="s">
        <v>11</v>
      </c>
      <c r="C48" s="1" t="s">
        <v>63</v>
      </c>
      <c r="D48" s="1">
        <v>42</v>
      </c>
      <c r="E48" s="1">
        <f t="shared" si="3"/>
        <v>29.4</v>
      </c>
      <c r="F48" s="1">
        <v>5</v>
      </c>
      <c r="G48" s="1">
        <v>67.400000000000006</v>
      </c>
      <c r="H48" s="1">
        <f t="shared" si="4"/>
        <v>20.220000000000002</v>
      </c>
      <c r="I48" s="1"/>
      <c r="J48" s="3">
        <f t="shared" si="5"/>
        <v>49.620000000000005</v>
      </c>
      <c r="K48" s="3">
        <v>5</v>
      </c>
      <c r="L48" s="1" t="s">
        <v>75</v>
      </c>
    </row>
  </sheetData>
  <sortState ref="A2:L43">
    <sortCondition descending="1" ref="J2:J43"/>
  </sortState>
  <phoneticPr fontId="1" type="noConversion"/>
  <pageMargins left="0.70866141732283472" right="0.70866141732283472" top="0.74803149606299213" bottom="0.74803149606299213" header="0.31496062992125984" footer="0.31496062992125984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吴江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2017-09-18T03:37:32Z</dcterms:modified>
</cp:coreProperties>
</file>