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10" windowHeight="9390"/>
  </bookViews>
  <sheets>
    <sheet name="1" sheetId="7" r:id="rId1"/>
  </sheets>
  <definedNames>
    <definedName name="_xlnm._FilterDatabase" localSheetId="0" hidden="1">'1'!$B$2:$N$53</definedName>
  </definedNames>
  <calcPr calcId="145621"/>
</workbook>
</file>

<file path=xl/calcChain.xml><?xml version="1.0" encoding="utf-8"?>
<calcChain xmlns="http://schemas.openxmlformats.org/spreadsheetml/2006/main">
  <c r="L29" i="7" l="1"/>
  <c r="L24" i="7"/>
  <c r="L23" i="7"/>
  <c r="L22" i="7"/>
  <c r="L28" i="7"/>
  <c r="L25" i="7"/>
  <c r="L27" i="7"/>
  <c r="L26" i="7"/>
  <c r="L31" i="7"/>
  <c r="L32" i="7"/>
  <c r="L45" i="7"/>
  <c r="L46" i="7"/>
  <c r="L50" i="7"/>
  <c r="L52" i="7"/>
  <c r="L53" i="7"/>
  <c r="L3" i="7"/>
  <c r="L4" i="7"/>
  <c r="L7" i="7"/>
  <c r="L8" i="7"/>
  <c r="L13" i="7"/>
  <c r="L20" i="7"/>
  <c r="L21" i="7"/>
  <c r="L35" i="7"/>
  <c r="L36" i="7"/>
  <c r="L42" i="7"/>
  <c r="L47" i="7"/>
  <c r="L48" i="7"/>
  <c r="L51" i="7"/>
  <c r="L19" i="7"/>
  <c r="L39" i="7"/>
  <c r="L11" i="7"/>
  <c r="L38" i="7"/>
  <c r="L17" i="7"/>
  <c r="L37" i="7"/>
  <c r="L18" i="7"/>
  <c r="L40" i="7"/>
  <c r="L43" i="7"/>
  <c r="L5" i="7"/>
  <c r="L6" i="7"/>
  <c r="L30" i="7"/>
  <c r="L33" i="7"/>
  <c r="L14" i="7"/>
  <c r="L15" i="7"/>
  <c r="L16" i="7"/>
  <c r="L41" i="7"/>
  <c r="L49" i="7"/>
  <c r="L12" i="7"/>
  <c r="L34" i="7"/>
  <c r="L10" i="7"/>
  <c r="L9" i="7"/>
</calcChain>
</file>

<file path=xl/sharedStrings.xml><?xml version="1.0" encoding="utf-8"?>
<sst xmlns="http://schemas.openxmlformats.org/spreadsheetml/2006/main" count="476" uniqueCount="195">
  <si>
    <t>姓名</t>
  </si>
  <si>
    <t>性别</t>
  </si>
  <si>
    <t>常州市金坛区人民医院</t>
  </si>
  <si>
    <t>女</t>
  </si>
  <si>
    <t>叶阳</t>
  </si>
  <si>
    <t>男</t>
  </si>
  <si>
    <t>赵峋博</t>
  </si>
  <si>
    <t>卢翠</t>
  </si>
  <si>
    <t>王鑫</t>
  </si>
  <si>
    <t>何桂霞</t>
  </si>
  <si>
    <t>王琰</t>
  </si>
  <si>
    <t>夏蕾</t>
  </si>
  <si>
    <t>常州市金坛区中医医院</t>
  </si>
  <si>
    <t>潘建霞</t>
  </si>
  <si>
    <t>袁园</t>
  </si>
  <si>
    <t>万涛</t>
  </si>
  <si>
    <t>常州市金坛妇幼保健计划生育服务中心</t>
  </si>
  <si>
    <t>田佳鑫</t>
  </si>
  <si>
    <t>李娜娜</t>
  </si>
  <si>
    <t>常州市金坛区第二人民医院</t>
  </si>
  <si>
    <t>任莉</t>
  </si>
  <si>
    <t>史晓芸</t>
  </si>
  <si>
    <t>王建</t>
  </si>
  <si>
    <t>周杨</t>
  </si>
  <si>
    <t>张家康</t>
  </si>
  <si>
    <t>周小栋</t>
  </si>
  <si>
    <t>吴振梁</t>
  </si>
  <si>
    <t>崔若云</t>
  </si>
  <si>
    <t>殷妮</t>
  </si>
  <si>
    <t>汤岚</t>
  </si>
  <si>
    <t>周艳玲</t>
  </si>
  <si>
    <t>潘珂</t>
  </si>
  <si>
    <t>金倩莹</t>
  </si>
  <si>
    <t>王亚风</t>
  </si>
  <si>
    <t>常州市金坛区金城镇卫生院</t>
  </si>
  <si>
    <t>贾健</t>
  </si>
  <si>
    <t>陈玉洁</t>
  </si>
  <si>
    <t>常州市金坛区薛埠中心卫生院</t>
  </si>
  <si>
    <t>陆曦鸣</t>
  </si>
  <si>
    <t>陈楠</t>
  </si>
  <si>
    <t>邓芳霞</t>
  </si>
  <si>
    <t>常州市金坛区薛埠镇茅麓卫生院</t>
  </si>
  <si>
    <t>耿萍萍</t>
  </si>
  <si>
    <t>顾李</t>
  </si>
  <si>
    <t>王淑茹</t>
  </si>
  <si>
    <t>常州市金坛区尧塘中心卫生院</t>
  </si>
  <si>
    <t>茅云</t>
  </si>
  <si>
    <t>常州市金坛区水北中心卫生院</t>
  </si>
  <si>
    <t>鞠寅清</t>
  </si>
  <si>
    <t>陈培菁</t>
  </si>
  <si>
    <t>王大阳</t>
  </si>
  <si>
    <t>常州市金坛区儒林镇卫生院</t>
  </si>
  <si>
    <t>孙亚石</t>
  </si>
  <si>
    <t>吴瑜天</t>
  </si>
  <si>
    <t>常州市金坛区指前镇卫生院</t>
  </si>
  <si>
    <t>杨圆</t>
  </si>
  <si>
    <t>陆慧敏</t>
  </si>
  <si>
    <t>张方方</t>
  </si>
  <si>
    <t>纪倩</t>
  </si>
  <si>
    <t>常州市金坛区指前镇洮西卫生院</t>
  </si>
  <si>
    <t>崔璨</t>
  </si>
  <si>
    <t>常州市金坛区直溪中心卫生院</t>
  </si>
  <si>
    <t>刘悦</t>
  </si>
  <si>
    <t>邢芬</t>
  </si>
  <si>
    <t>常州市金坛区朱林镇卫生院</t>
  </si>
  <si>
    <t>王晨玲</t>
  </si>
  <si>
    <t>张玉婷</t>
  </si>
  <si>
    <t>笔试成绩</t>
    <phoneticPr fontId="4" type="noConversion"/>
  </si>
  <si>
    <t>综合成绩</t>
    <phoneticPr fontId="4" type="noConversion"/>
  </si>
  <si>
    <t>面试成绩</t>
    <phoneticPr fontId="4" type="noConversion"/>
  </si>
  <si>
    <t>序号</t>
    <phoneticPr fontId="4" type="noConversion"/>
  </si>
  <si>
    <t>名次</t>
    <phoneticPr fontId="4" type="noConversion"/>
  </si>
  <si>
    <t>其他条件匹配情况</t>
    <phoneticPr fontId="4" type="noConversion"/>
  </si>
  <si>
    <t>说明</t>
    <phoneticPr fontId="4" type="noConversion"/>
  </si>
  <si>
    <t>招聘单位</t>
    <phoneticPr fontId="4" type="noConversion"/>
  </si>
  <si>
    <t>学历学位</t>
    <phoneticPr fontId="4" type="noConversion"/>
  </si>
  <si>
    <t>所学专业</t>
    <phoneticPr fontId="4" type="noConversion"/>
  </si>
  <si>
    <t>聘用前工作或学习单位</t>
    <phoneticPr fontId="4" type="noConversion"/>
  </si>
  <si>
    <t>招聘人数</t>
    <phoneticPr fontId="4" type="noConversion"/>
  </si>
  <si>
    <t>岗位名称</t>
    <phoneticPr fontId="4" type="noConversion"/>
  </si>
  <si>
    <t>各临床岗位</t>
    <phoneticPr fontId="4" type="noConversion"/>
  </si>
  <si>
    <t>12</t>
    <phoneticPr fontId="4" type="noConversion"/>
  </si>
  <si>
    <t>1</t>
    <phoneticPr fontId="4" type="noConversion"/>
  </si>
  <si>
    <t>超声科</t>
    <phoneticPr fontId="4" type="noConversion"/>
  </si>
  <si>
    <t>2</t>
    <phoneticPr fontId="4" type="noConversion"/>
  </si>
  <si>
    <t>放射科</t>
    <phoneticPr fontId="4" type="noConversion"/>
  </si>
  <si>
    <t>神经内科医生</t>
    <phoneticPr fontId="4" type="noConversion"/>
  </si>
  <si>
    <t>病理中心医生</t>
    <phoneticPr fontId="4" type="noConversion"/>
  </si>
  <si>
    <t>助产士</t>
    <phoneticPr fontId="4" type="noConversion"/>
  </si>
  <si>
    <t>脑病科</t>
    <phoneticPr fontId="4" type="noConversion"/>
  </si>
  <si>
    <t>药剂师</t>
    <phoneticPr fontId="4" type="noConversion"/>
  </si>
  <si>
    <t>中药师</t>
    <phoneticPr fontId="4" type="noConversion"/>
  </si>
  <si>
    <t>妇保医生或儿保医生</t>
    <phoneticPr fontId="4" type="noConversion"/>
  </si>
  <si>
    <t>公共卫生医生</t>
    <phoneticPr fontId="4" type="noConversion"/>
  </si>
  <si>
    <t>预防保健科</t>
    <phoneticPr fontId="4" type="noConversion"/>
  </si>
  <si>
    <t>2</t>
    <phoneticPr fontId="4" type="noConversion"/>
  </si>
  <si>
    <t>检验科</t>
    <phoneticPr fontId="4" type="noConversion"/>
  </si>
  <si>
    <t>麻醉科</t>
    <phoneticPr fontId="4" type="noConversion"/>
  </si>
  <si>
    <t>临床岗位</t>
    <phoneticPr fontId="4" type="noConversion"/>
  </si>
  <si>
    <t>5</t>
    <phoneticPr fontId="4" type="noConversion"/>
  </si>
  <si>
    <t>护理</t>
    <phoneticPr fontId="4" type="noConversion"/>
  </si>
  <si>
    <t>8</t>
    <phoneticPr fontId="4" type="noConversion"/>
  </si>
  <si>
    <t>8</t>
    <phoneticPr fontId="4" type="noConversion"/>
  </si>
  <si>
    <t>8</t>
    <phoneticPr fontId="4" type="noConversion"/>
  </si>
  <si>
    <t>放射科</t>
    <phoneticPr fontId="4" type="noConversion"/>
  </si>
  <si>
    <t>1</t>
    <phoneticPr fontId="4" type="noConversion"/>
  </si>
  <si>
    <t>助产士</t>
    <phoneticPr fontId="4" type="noConversion"/>
  </si>
  <si>
    <t>护士</t>
    <phoneticPr fontId="4" type="noConversion"/>
  </si>
  <si>
    <t>中药学</t>
    <phoneticPr fontId="4" type="noConversion"/>
  </si>
  <si>
    <t>临床科室</t>
    <phoneticPr fontId="4" type="noConversion"/>
  </si>
  <si>
    <t>2</t>
    <phoneticPr fontId="4" type="noConversion"/>
  </si>
  <si>
    <t>药剂科</t>
    <phoneticPr fontId="4" type="noConversion"/>
  </si>
  <si>
    <t>公共卫生科</t>
    <phoneticPr fontId="4" type="noConversion"/>
  </si>
  <si>
    <t>临床科室</t>
    <phoneticPr fontId="4" type="noConversion"/>
  </si>
  <si>
    <t>公共卫生科</t>
    <phoneticPr fontId="4" type="noConversion"/>
  </si>
  <si>
    <t>大专</t>
    <phoneticPr fontId="4" type="noConversion"/>
  </si>
  <si>
    <t>本科学士</t>
    <phoneticPr fontId="4" type="noConversion"/>
  </si>
  <si>
    <t>医学影像</t>
    <phoneticPr fontId="4" type="noConversion"/>
  </si>
  <si>
    <t>中专</t>
    <phoneticPr fontId="4" type="noConversion"/>
  </si>
  <si>
    <t>护理</t>
    <phoneticPr fontId="4" type="noConversion"/>
  </si>
  <si>
    <t>大专</t>
    <phoneticPr fontId="4" type="noConversion"/>
  </si>
  <si>
    <t>临床医学</t>
    <phoneticPr fontId="4" type="noConversion"/>
  </si>
  <si>
    <t>江苏医药职业学院</t>
    <phoneticPr fontId="4" type="noConversion"/>
  </si>
  <si>
    <t>本科学士</t>
    <phoneticPr fontId="4" type="noConversion"/>
  </si>
  <si>
    <t>公共事业管理</t>
    <phoneticPr fontId="4" type="noConversion"/>
  </si>
  <si>
    <t>中专</t>
    <phoneticPr fontId="4" type="noConversion"/>
  </si>
  <si>
    <t>临床医学</t>
    <phoneticPr fontId="4" type="noConversion"/>
  </si>
  <si>
    <t>盐城卫生职业技术学院</t>
    <phoneticPr fontId="4" type="noConversion"/>
  </si>
  <si>
    <t>常州卫生高等职业技术学校</t>
    <phoneticPr fontId="4" type="noConversion"/>
  </si>
  <si>
    <t>医学检验技术</t>
    <phoneticPr fontId="4" type="noConversion"/>
  </si>
  <si>
    <t>大专</t>
    <phoneticPr fontId="4" type="noConversion"/>
  </si>
  <si>
    <t>江苏医药职业学院</t>
    <phoneticPr fontId="4" type="noConversion"/>
  </si>
  <si>
    <t>临床医学</t>
    <phoneticPr fontId="4" type="noConversion"/>
  </si>
  <si>
    <t>江苏医药职业学院</t>
    <phoneticPr fontId="4" type="noConversion"/>
  </si>
  <si>
    <t>医学影像技术</t>
    <phoneticPr fontId="4" type="noConversion"/>
  </si>
  <si>
    <t>南京医科大学康达学院</t>
    <phoneticPr fontId="4" type="noConversion"/>
  </si>
  <si>
    <t>本科学士</t>
    <phoneticPr fontId="4" type="noConversion"/>
  </si>
  <si>
    <t>预防医学</t>
    <phoneticPr fontId="4" type="noConversion"/>
  </si>
  <si>
    <t>安徽理工大学</t>
    <phoneticPr fontId="4" type="noConversion"/>
  </si>
  <si>
    <t>中药学</t>
    <phoneticPr fontId="4" type="noConversion"/>
  </si>
  <si>
    <t>医学影像学</t>
    <phoneticPr fontId="4" type="noConversion"/>
  </si>
  <si>
    <t>助产</t>
    <phoneticPr fontId="4" type="noConversion"/>
  </si>
  <si>
    <t>江苏卫生健康职业学院</t>
    <phoneticPr fontId="4" type="noConversion"/>
  </si>
  <si>
    <t>医学影像学</t>
    <phoneticPr fontId="4" type="noConversion"/>
  </si>
  <si>
    <t>锦州医科大学</t>
    <phoneticPr fontId="4" type="noConversion"/>
  </si>
  <si>
    <t>临床医学</t>
    <phoneticPr fontId="4" type="noConversion"/>
  </si>
  <si>
    <t>大专</t>
    <phoneticPr fontId="4" type="noConversion"/>
  </si>
  <si>
    <t>成都医学院</t>
    <phoneticPr fontId="4" type="noConversion"/>
  </si>
  <si>
    <t>江苏联合职业技术学院常州分院</t>
    <phoneticPr fontId="4" type="noConversion"/>
  </si>
  <si>
    <t>江苏联合职业技术学院常州分院</t>
    <phoneticPr fontId="4" type="noConversion"/>
  </si>
  <si>
    <t>江苏卫生健康职业学院</t>
    <phoneticPr fontId="4" type="noConversion"/>
  </si>
  <si>
    <t>苏州卫生职业技术学院</t>
    <phoneticPr fontId="4" type="noConversion"/>
  </si>
  <si>
    <t>医学检验技术</t>
    <phoneticPr fontId="4" type="noConversion"/>
  </si>
  <si>
    <t>医学影像技术</t>
    <phoneticPr fontId="4" type="noConversion"/>
  </si>
  <si>
    <t>南京医科大学康达学院</t>
    <phoneticPr fontId="4" type="noConversion"/>
  </si>
  <si>
    <t>江苏大学京江学院</t>
    <phoneticPr fontId="4" type="noConversion"/>
  </si>
  <si>
    <t>麻醉学</t>
    <phoneticPr fontId="4" type="noConversion"/>
  </si>
  <si>
    <t>徐州医科大学</t>
    <phoneticPr fontId="4" type="noConversion"/>
  </si>
  <si>
    <t>南通大学</t>
    <phoneticPr fontId="4" type="noConversion"/>
  </si>
  <si>
    <t>预防医学</t>
    <phoneticPr fontId="4" type="noConversion"/>
  </si>
  <si>
    <t>蚌埠医学院</t>
    <phoneticPr fontId="4" type="noConversion"/>
  </si>
  <si>
    <t>蚌埠医学院</t>
    <phoneticPr fontId="4" type="noConversion"/>
  </si>
  <si>
    <t>药学</t>
    <phoneticPr fontId="4" type="noConversion"/>
  </si>
  <si>
    <t>江苏大学京江学院</t>
    <phoneticPr fontId="4" type="noConversion"/>
  </si>
  <si>
    <t>麻醉学</t>
    <phoneticPr fontId="4" type="noConversion"/>
  </si>
  <si>
    <t>南通大学</t>
    <phoneticPr fontId="4" type="noConversion"/>
  </si>
  <si>
    <t>中医学</t>
    <phoneticPr fontId="4" type="noConversion"/>
  </si>
  <si>
    <t>药学</t>
    <phoneticPr fontId="4" type="noConversion"/>
  </si>
  <si>
    <t>中药学</t>
    <phoneticPr fontId="4" type="noConversion"/>
  </si>
  <si>
    <t>递补</t>
    <phoneticPr fontId="4" type="noConversion"/>
  </si>
  <si>
    <t>匹配</t>
    <phoneticPr fontId="4" type="noConversion"/>
  </si>
  <si>
    <t>临床科室</t>
  </si>
  <si>
    <t>于嘉星</t>
  </si>
  <si>
    <t>2</t>
  </si>
  <si>
    <t>匹配</t>
  </si>
  <si>
    <t>大专</t>
    <phoneticPr fontId="4" type="noConversion"/>
  </si>
  <si>
    <t>临床医学</t>
    <phoneticPr fontId="4" type="noConversion"/>
  </si>
  <si>
    <t>江苏医药职业学院</t>
    <phoneticPr fontId="4" type="noConversion"/>
  </si>
  <si>
    <t>金坛区金城镇卫生院（编外）</t>
    <phoneticPr fontId="4" type="noConversion"/>
  </si>
  <si>
    <t>金坛区第二人民医院（编外）</t>
    <phoneticPr fontId="4" type="noConversion"/>
  </si>
  <si>
    <t>金坛区花园医院</t>
    <phoneticPr fontId="4" type="noConversion"/>
  </si>
  <si>
    <t>金坛区指前镇洮西卫生院（编外）</t>
    <phoneticPr fontId="4" type="noConversion"/>
  </si>
  <si>
    <t>金坛区第二人民医院（编外）</t>
    <phoneticPr fontId="4" type="noConversion"/>
  </si>
  <si>
    <t>金坛区金沙医院</t>
    <phoneticPr fontId="4" type="noConversion"/>
  </si>
  <si>
    <t>丹阳市鱼跃医疗设备股份有限公司</t>
    <phoneticPr fontId="4" type="noConversion"/>
  </si>
  <si>
    <t>金坛区人民医院（编外）</t>
    <phoneticPr fontId="4" type="noConversion"/>
  </si>
  <si>
    <t>盐城市大丰人民医院</t>
    <phoneticPr fontId="4" type="noConversion"/>
  </si>
  <si>
    <t>待业</t>
    <phoneticPr fontId="4" type="noConversion"/>
  </si>
  <si>
    <t>金坛区人民医院（编外）</t>
    <phoneticPr fontId="4" type="noConversion"/>
  </si>
  <si>
    <t>常州市计划生育指导所</t>
    <phoneticPr fontId="4" type="noConversion"/>
  </si>
  <si>
    <t>金坛区中医医院（编外）</t>
    <phoneticPr fontId="4" type="noConversion"/>
  </si>
  <si>
    <t>泰州市高港中医院</t>
    <phoneticPr fontId="4" type="noConversion"/>
  </si>
  <si>
    <t>上海市宝山区月浦镇社区卫生服务中心</t>
    <phoneticPr fontId="4" type="noConversion"/>
  </si>
  <si>
    <t>金坛区水北中心卫生院（编外）</t>
    <phoneticPr fontId="4" type="noConversion"/>
  </si>
  <si>
    <t>2017年常州市金坛区卫计系统公开招聘医卫类工作人员拟聘用人员名单(一）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</si>
</sst>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0"/>
      <name val="Arial"/>
      <charset val="134"/>
    </font>
    <font>
      <b/>
      <sz val="10"/>
      <name val="Arial"/>
      <family val="2"/>
    </font>
    <font>
      <b/>
      <sz val="9"/>
      <name val="Times New Roman"/>
      <family val="1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Arial"/>
      <family val="2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tabSelected="1" topLeftCell="A31" workbookViewId="0">
      <selection activeCell="H19" sqref="H19"/>
    </sheetView>
  </sheetViews>
  <sheetFormatPr defaultColWidth="8.85546875" defaultRowHeight="22.15" customHeight="1" x14ac:dyDescent="0.2"/>
  <cols>
    <col min="1" max="1" width="5.7109375" style="2" customWidth="1"/>
    <col min="2" max="2" width="36.140625" style="2" bestFit="1" customWidth="1"/>
    <col min="3" max="3" width="19.42578125" style="2" bestFit="1" customWidth="1"/>
    <col min="4" max="4" width="6.28515625" style="2" customWidth="1"/>
    <col min="5" max="5" width="4.28515625" style="2" customWidth="1"/>
    <col min="6" max="6" width="13.140625" style="2" customWidth="1"/>
    <col min="7" max="7" width="8.42578125" style="2" customWidth="1"/>
    <col min="8" max="8" width="36.140625" style="2" bestFit="1" customWidth="1"/>
    <col min="9" max="9" width="10.28515625" style="2" customWidth="1"/>
    <col min="10" max="10" width="9.140625" style="1" bestFit="1" customWidth="1"/>
    <col min="11" max="11" width="8.5703125" style="2" customWidth="1"/>
    <col min="12" max="12" width="9.7109375" style="2" bestFit="1" customWidth="1"/>
    <col min="13" max="13" width="7.42578125" style="2" customWidth="1"/>
    <col min="14" max="14" width="11.42578125" style="2" customWidth="1"/>
    <col min="15" max="16384" width="8.85546875" style="2"/>
  </cols>
  <sheetData>
    <row r="1" spans="1:15" ht="22.15" customHeight="1" x14ac:dyDescent="0.3">
      <c r="A1" s="18" t="s">
        <v>194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3" customFormat="1" ht="26.25" customHeight="1" x14ac:dyDescent="0.2">
      <c r="A2" s="4" t="s">
        <v>70</v>
      </c>
      <c r="B2" s="4" t="s">
        <v>74</v>
      </c>
      <c r="C2" s="4" t="s">
        <v>79</v>
      </c>
      <c r="D2" s="5" t="s">
        <v>0</v>
      </c>
      <c r="E2" s="5" t="s">
        <v>1</v>
      </c>
      <c r="F2" s="6" t="s">
        <v>75</v>
      </c>
      <c r="G2" s="4" t="s">
        <v>76</v>
      </c>
      <c r="H2" s="4" t="s">
        <v>77</v>
      </c>
      <c r="I2" s="4" t="s">
        <v>78</v>
      </c>
      <c r="J2" s="7" t="s">
        <v>67</v>
      </c>
      <c r="K2" s="8" t="s">
        <v>69</v>
      </c>
      <c r="L2" s="8" t="s">
        <v>68</v>
      </c>
      <c r="M2" s="8" t="s">
        <v>71</v>
      </c>
      <c r="N2" s="13" t="s">
        <v>72</v>
      </c>
      <c r="O2" s="13" t="s">
        <v>73</v>
      </c>
    </row>
    <row r="3" spans="1:15" ht="22.15" customHeight="1" x14ac:dyDescent="0.2">
      <c r="A3" s="15">
        <v>1</v>
      </c>
      <c r="B3" s="16" t="s">
        <v>2</v>
      </c>
      <c r="C3" s="16" t="s">
        <v>80</v>
      </c>
      <c r="D3" s="16" t="s">
        <v>4</v>
      </c>
      <c r="E3" s="16" t="s">
        <v>5</v>
      </c>
      <c r="F3" s="17" t="s">
        <v>136</v>
      </c>
      <c r="G3" s="16" t="s">
        <v>126</v>
      </c>
      <c r="H3" s="16" t="s">
        <v>187</v>
      </c>
      <c r="I3" s="16" t="s">
        <v>81</v>
      </c>
      <c r="J3" s="9">
        <v>69</v>
      </c>
      <c r="K3" s="10">
        <v>61</v>
      </c>
      <c r="L3" s="10">
        <f t="shared" ref="L3:L43" si="0">(J3+K3)/2</f>
        <v>65</v>
      </c>
      <c r="M3" s="8">
        <v>4</v>
      </c>
      <c r="N3" s="11" t="s">
        <v>170</v>
      </c>
      <c r="O3" s="15"/>
    </row>
    <row r="4" spans="1:15" s="12" customFormat="1" ht="22.15" customHeight="1" x14ac:dyDescent="0.2">
      <c r="A4" s="15">
        <v>2</v>
      </c>
      <c r="B4" s="16" t="s">
        <v>2</v>
      </c>
      <c r="C4" s="16" t="s">
        <v>80</v>
      </c>
      <c r="D4" s="16" t="s">
        <v>6</v>
      </c>
      <c r="E4" s="16" t="s">
        <v>5</v>
      </c>
      <c r="F4" s="17" t="s">
        <v>136</v>
      </c>
      <c r="G4" s="16" t="s">
        <v>126</v>
      </c>
      <c r="H4" s="16" t="s">
        <v>147</v>
      </c>
      <c r="I4" s="16" t="s">
        <v>81</v>
      </c>
      <c r="J4" s="9">
        <v>61</v>
      </c>
      <c r="K4" s="10">
        <v>68</v>
      </c>
      <c r="L4" s="10">
        <f t="shared" si="0"/>
        <v>64.5</v>
      </c>
      <c r="M4" s="8">
        <v>5</v>
      </c>
      <c r="N4" s="11" t="s">
        <v>170</v>
      </c>
      <c r="O4" s="15"/>
    </row>
    <row r="5" spans="1:15" ht="22.15" customHeight="1" x14ac:dyDescent="0.2">
      <c r="A5" s="15">
        <v>3</v>
      </c>
      <c r="B5" s="16" t="s">
        <v>2</v>
      </c>
      <c r="C5" s="16" t="s">
        <v>83</v>
      </c>
      <c r="D5" s="16" t="s">
        <v>7</v>
      </c>
      <c r="E5" s="16" t="s">
        <v>3</v>
      </c>
      <c r="F5" s="17" t="s">
        <v>123</v>
      </c>
      <c r="G5" s="16" t="s">
        <v>143</v>
      </c>
      <c r="H5" s="16" t="s">
        <v>144</v>
      </c>
      <c r="I5" s="16" t="s">
        <v>84</v>
      </c>
      <c r="J5" s="9">
        <v>70</v>
      </c>
      <c r="K5" s="10">
        <v>69.599999999999994</v>
      </c>
      <c r="L5" s="10">
        <f t="shared" si="0"/>
        <v>69.8</v>
      </c>
      <c r="M5" s="8">
        <v>1</v>
      </c>
      <c r="N5" s="11" t="s">
        <v>170</v>
      </c>
      <c r="O5" s="15"/>
    </row>
    <row r="6" spans="1:15" ht="22.15" customHeight="1" x14ac:dyDescent="0.2">
      <c r="A6" s="15">
        <v>4</v>
      </c>
      <c r="B6" s="16" t="s">
        <v>2</v>
      </c>
      <c r="C6" s="16" t="s">
        <v>85</v>
      </c>
      <c r="D6" s="16" t="s">
        <v>8</v>
      </c>
      <c r="E6" s="16" t="s">
        <v>5</v>
      </c>
      <c r="F6" s="17" t="s">
        <v>136</v>
      </c>
      <c r="G6" s="16" t="s">
        <v>143</v>
      </c>
      <c r="H6" s="16" t="s">
        <v>165</v>
      </c>
      <c r="I6" s="16" t="s">
        <v>84</v>
      </c>
      <c r="J6" s="9">
        <v>65</v>
      </c>
      <c r="K6" s="10">
        <v>83.4</v>
      </c>
      <c r="L6" s="10">
        <f t="shared" si="0"/>
        <v>74.2</v>
      </c>
      <c r="M6" s="8">
        <v>1</v>
      </c>
      <c r="N6" s="11" t="s">
        <v>170</v>
      </c>
      <c r="O6" s="15"/>
    </row>
    <row r="7" spans="1:15" ht="22.15" customHeight="1" x14ac:dyDescent="0.2">
      <c r="A7" s="15">
        <v>5</v>
      </c>
      <c r="B7" s="16" t="s">
        <v>2</v>
      </c>
      <c r="C7" s="16" t="s">
        <v>86</v>
      </c>
      <c r="D7" s="16" t="s">
        <v>9</v>
      </c>
      <c r="E7" s="16" t="s">
        <v>3</v>
      </c>
      <c r="F7" s="17" t="s">
        <v>120</v>
      </c>
      <c r="G7" s="16" t="s">
        <v>145</v>
      </c>
      <c r="H7" s="16" t="s">
        <v>188</v>
      </c>
      <c r="I7" s="16" t="s">
        <v>82</v>
      </c>
      <c r="J7" s="9">
        <v>69</v>
      </c>
      <c r="K7" s="10">
        <v>60</v>
      </c>
      <c r="L7" s="10">
        <f t="shared" si="0"/>
        <v>64.5</v>
      </c>
      <c r="M7" s="8">
        <v>1</v>
      </c>
      <c r="N7" s="11" t="s">
        <v>170</v>
      </c>
      <c r="O7" s="15"/>
    </row>
    <row r="8" spans="1:15" ht="22.15" customHeight="1" x14ac:dyDescent="0.2">
      <c r="A8" s="15">
        <v>6</v>
      </c>
      <c r="B8" s="16" t="s">
        <v>2</v>
      </c>
      <c r="C8" s="16" t="s">
        <v>87</v>
      </c>
      <c r="D8" s="16" t="s">
        <v>10</v>
      </c>
      <c r="E8" s="16" t="s">
        <v>3</v>
      </c>
      <c r="F8" s="17" t="s">
        <v>146</v>
      </c>
      <c r="G8" s="16" t="s">
        <v>126</v>
      </c>
      <c r="H8" s="16" t="s">
        <v>188</v>
      </c>
      <c r="I8" s="16" t="s">
        <v>82</v>
      </c>
      <c r="J8" s="9">
        <v>63</v>
      </c>
      <c r="K8" s="10">
        <v>68.8</v>
      </c>
      <c r="L8" s="10">
        <f t="shared" si="0"/>
        <v>65.900000000000006</v>
      </c>
      <c r="M8" s="8">
        <v>1</v>
      </c>
      <c r="N8" s="11" t="s">
        <v>170</v>
      </c>
      <c r="O8" s="15"/>
    </row>
    <row r="9" spans="1:15" ht="22.15" customHeight="1" x14ac:dyDescent="0.2">
      <c r="A9" s="15">
        <v>7</v>
      </c>
      <c r="B9" s="16" t="s">
        <v>2</v>
      </c>
      <c r="C9" s="16" t="s">
        <v>88</v>
      </c>
      <c r="D9" s="16" t="s">
        <v>11</v>
      </c>
      <c r="E9" s="16" t="s">
        <v>3</v>
      </c>
      <c r="F9" s="17" t="s">
        <v>120</v>
      </c>
      <c r="G9" s="16" t="s">
        <v>141</v>
      </c>
      <c r="H9" s="16" t="s">
        <v>142</v>
      </c>
      <c r="I9" s="16" t="s">
        <v>82</v>
      </c>
      <c r="J9" s="9">
        <v>66</v>
      </c>
      <c r="K9" s="10">
        <v>79.3</v>
      </c>
      <c r="L9" s="10">
        <f t="shared" si="0"/>
        <v>72.650000000000006</v>
      </c>
      <c r="M9" s="8">
        <v>1</v>
      </c>
      <c r="N9" s="11" t="s">
        <v>170</v>
      </c>
      <c r="O9" s="15"/>
    </row>
    <row r="10" spans="1:15" ht="19.899999999999999" customHeight="1" x14ac:dyDescent="0.2">
      <c r="A10" s="15">
        <v>8</v>
      </c>
      <c r="B10" s="16" t="s">
        <v>12</v>
      </c>
      <c r="C10" s="16" t="s">
        <v>89</v>
      </c>
      <c r="D10" s="16" t="s">
        <v>13</v>
      </c>
      <c r="E10" s="16" t="s">
        <v>3</v>
      </c>
      <c r="F10" s="17" t="s">
        <v>136</v>
      </c>
      <c r="G10" s="16" t="s">
        <v>166</v>
      </c>
      <c r="H10" s="16" t="s">
        <v>190</v>
      </c>
      <c r="I10" s="16" t="s">
        <v>82</v>
      </c>
      <c r="J10" s="9">
        <v>82</v>
      </c>
      <c r="K10" s="10">
        <v>86</v>
      </c>
      <c r="L10" s="10">
        <f>(J10+K10)/2</f>
        <v>84</v>
      </c>
      <c r="M10" s="8">
        <v>1</v>
      </c>
      <c r="N10" s="11" t="s">
        <v>170</v>
      </c>
      <c r="O10" s="15"/>
    </row>
    <row r="11" spans="1:15" s="12" customFormat="1" ht="19.899999999999999" customHeight="1" x14ac:dyDescent="0.2">
      <c r="A11" s="15">
        <v>9</v>
      </c>
      <c r="B11" s="16" t="s">
        <v>12</v>
      </c>
      <c r="C11" s="16" t="s">
        <v>90</v>
      </c>
      <c r="D11" s="16" t="s">
        <v>14</v>
      </c>
      <c r="E11" s="16" t="s">
        <v>3</v>
      </c>
      <c r="F11" s="17" t="s">
        <v>136</v>
      </c>
      <c r="G11" s="16" t="s">
        <v>167</v>
      </c>
      <c r="H11" s="16" t="s">
        <v>191</v>
      </c>
      <c r="I11" s="16" t="s">
        <v>82</v>
      </c>
      <c r="J11" s="9">
        <v>74</v>
      </c>
      <c r="K11" s="10">
        <v>74.8</v>
      </c>
      <c r="L11" s="10">
        <f>(J11+K11)/2</f>
        <v>74.400000000000006</v>
      </c>
      <c r="M11" s="8">
        <v>1</v>
      </c>
      <c r="N11" s="11" t="s">
        <v>170</v>
      </c>
      <c r="O11" s="15"/>
    </row>
    <row r="12" spans="1:15" ht="19.899999999999999" customHeight="1" x14ac:dyDescent="0.2">
      <c r="A12" s="15">
        <v>10</v>
      </c>
      <c r="B12" s="16" t="s">
        <v>12</v>
      </c>
      <c r="C12" s="16" t="s">
        <v>91</v>
      </c>
      <c r="D12" s="16" t="s">
        <v>15</v>
      </c>
      <c r="E12" s="16" t="s">
        <v>5</v>
      </c>
      <c r="F12" s="17" t="s">
        <v>136</v>
      </c>
      <c r="G12" s="16" t="s">
        <v>168</v>
      </c>
      <c r="H12" s="16" t="s">
        <v>191</v>
      </c>
      <c r="I12" s="16" t="s">
        <v>82</v>
      </c>
      <c r="J12" s="9">
        <v>85</v>
      </c>
      <c r="K12" s="10">
        <v>78</v>
      </c>
      <c r="L12" s="10">
        <f>(J12+K12)/2</f>
        <v>81.5</v>
      </c>
      <c r="M12" s="8">
        <v>1</v>
      </c>
      <c r="N12" s="11" t="s">
        <v>170</v>
      </c>
      <c r="O12" s="15"/>
    </row>
    <row r="13" spans="1:15" ht="22.15" customHeight="1" x14ac:dyDescent="0.2">
      <c r="A13" s="15">
        <v>11</v>
      </c>
      <c r="B13" s="16" t="s">
        <v>16</v>
      </c>
      <c r="C13" s="16" t="s">
        <v>92</v>
      </c>
      <c r="D13" s="16" t="s">
        <v>17</v>
      </c>
      <c r="E13" s="16" t="s">
        <v>3</v>
      </c>
      <c r="F13" s="17" t="s">
        <v>136</v>
      </c>
      <c r="G13" s="16" t="s">
        <v>126</v>
      </c>
      <c r="H13" s="16" t="s">
        <v>165</v>
      </c>
      <c r="I13" s="16" t="s">
        <v>82</v>
      </c>
      <c r="J13" s="9">
        <v>66</v>
      </c>
      <c r="K13" s="10">
        <v>63.4</v>
      </c>
      <c r="L13" s="10">
        <f>(J13+K13)/2</f>
        <v>64.7</v>
      </c>
      <c r="M13" s="8">
        <v>1</v>
      </c>
      <c r="N13" s="11" t="s">
        <v>170</v>
      </c>
      <c r="O13" s="15"/>
    </row>
    <row r="14" spans="1:15" ht="22.15" customHeight="1" x14ac:dyDescent="0.2">
      <c r="A14" s="15">
        <v>12</v>
      </c>
      <c r="B14" s="16" t="s">
        <v>16</v>
      </c>
      <c r="C14" s="16" t="s">
        <v>93</v>
      </c>
      <c r="D14" s="16" t="s">
        <v>18</v>
      </c>
      <c r="E14" s="16" t="s">
        <v>3</v>
      </c>
      <c r="F14" s="17" t="s">
        <v>136</v>
      </c>
      <c r="G14" s="16" t="s">
        <v>159</v>
      </c>
      <c r="H14" s="16" t="s">
        <v>192</v>
      </c>
      <c r="I14" s="16" t="s">
        <v>82</v>
      </c>
      <c r="J14" s="9">
        <v>62</v>
      </c>
      <c r="K14" s="10">
        <v>68.2</v>
      </c>
      <c r="L14" s="10">
        <f>(J14+K14)/2</f>
        <v>65.099999999999994</v>
      </c>
      <c r="M14" s="8">
        <v>1</v>
      </c>
      <c r="N14" s="11" t="s">
        <v>170</v>
      </c>
      <c r="O14" s="15"/>
    </row>
    <row r="15" spans="1:15" ht="22.15" customHeight="1" x14ac:dyDescent="0.2">
      <c r="A15" s="15">
        <v>13</v>
      </c>
      <c r="B15" s="16" t="s">
        <v>19</v>
      </c>
      <c r="C15" s="16" t="s">
        <v>94</v>
      </c>
      <c r="D15" s="16" t="s">
        <v>20</v>
      </c>
      <c r="E15" s="16" t="s">
        <v>3</v>
      </c>
      <c r="F15" s="17" t="s">
        <v>136</v>
      </c>
      <c r="G15" s="16" t="s">
        <v>159</v>
      </c>
      <c r="H15" s="16" t="s">
        <v>161</v>
      </c>
      <c r="I15" s="16" t="s">
        <v>84</v>
      </c>
      <c r="J15" s="9">
        <v>69</v>
      </c>
      <c r="K15" s="10">
        <v>84.6</v>
      </c>
      <c r="L15" s="10">
        <f>(J15+K15)/2</f>
        <v>76.8</v>
      </c>
      <c r="M15" s="8">
        <v>1</v>
      </c>
      <c r="N15" s="11" t="s">
        <v>170</v>
      </c>
      <c r="O15" s="15"/>
    </row>
    <row r="16" spans="1:15" ht="22.15" customHeight="1" x14ac:dyDescent="0.2">
      <c r="A16" s="15">
        <v>14</v>
      </c>
      <c r="B16" s="16" t="s">
        <v>19</v>
      </c>
      <c r="C16" s="16" t="s">
        <v>94</v>
      </c>
      <c r="D16" s="16" t="s">
        <v>21</v>
      </c>
      <c r="E16" s="16" t="s">
        <v>3</v>
      </c>
      <c r="F16" s="17" t="s">
        <v>136</v>
      </c>
      <c r="G16" s="16" t="s">
        <v>159</v>
      </c>
      <c r="H16" s="16" t="s">
        <v>160</v>
      </c>
      <c r="I16" s="16" t="s">
        <v>95</v>
      </c>
      <c r="J16" s="9">
        <v>66</v>
      </c>
      <c r="K16" s="10">
        <v>78.599999999999994</v>
      </c>
      <c r="L16" s="10">
        <f>(J16+K16)/2</f>
        <v>72.3</v>
      </c>
      <c r="M16" s="8">
        <v>2</v>
      </c>
      <c r="N16" s="11" t="s">
        <v>170</v>
      </c>
      <c r="O16" s="15"/>
    </row>
    <row r="17" spans="1:15" ht="22.15" customHeight="1" x14ac:dyDescent="0.2">
      <c r="A17" s="15">
        <v>15</v>
      </c>
      <c r="B17" s="16" t="s">
        <v>19</v>
      </c>
      <c r="C17" s="16" t="s">
        <v>96</v>
      </c>
      <c r="D17" s="16" t="s">
        <v>22</v>
      </c>
      <c r="E17" s="16" t="s">
        <v>5</v>
      </c>
      <c r="F17" s="17" t="s">
        <v>146</v>
      </c>
      <c r="G17" s="16" t="s">
        <v>152</v>
      </c>
      <c r="H17" s="16" t="s">
        <v>188</v>
      </c>
      <c r="I17" s="16" t="s">
        <v>82</v>
      </c>
      <c r="J17" s="9">
        <v>67</v>
      </c>
      <c r="K17" s="10">
        <v>79.2</v>
      </c>
      <c r="L17" s="10">
        <f>(J17+K17)/2</f>
        <v>73.099999999999994</v>
      </c>
      <c r="M17" s="8">
        <v>2</v>
      </c>
      <c r="N17" s="11" t="s">
        <v>170</v>
      </c>
      <c r="O17" s="15" t="s">
        <v>169</v>
      </c>
    </row>
    <row r="18" spans="1:15" ht="22.15" customHeight="1" x14ac:dyDescent="0.2">
      <c r="A18" s="15">
        <v>16</v>
      </c>
      <c r="B18" s="16" t="s">
        <v>19</v>
      </c>
      <c r="C18" s="16" t="s">
        <v>85</v>
      </c>
      <c r="D18" s="16" t="s">
        <v>23</v>
      </c>
      <c r="E18" s="16" t="s">
        <v>3</v>
      </c>
      <c r="F18" s="17" t="s">
        <v>136</v>
      </c>
      <c r="G18" s="16" t="s">
        <v>153</v>
      </c>
      <c r="H18" s="16" t="s">
        <v>154</v>
      </c>
      <c r="I18" s="16" t="s">
        <v>82</v>
      </c>
      <c r="J18" s="9">
        <v>71</v>
      </c>
      <c r="K18" s="10">
        <v>81.2</v>
      </c>
      <c r="L18" s="10">
        <f>(J18+K18)/2</f>
        <v>76.099999999999994</v>
      </c>
      <c r="M18" s="8">
        <v>1</v>
      </c>
      <c r="N18" s="11" t="s">
        <v>170</v>
      </c>
      <c r="O18" s="15"/>
    </row>
    <row r="19" spans="1:15" ht="22.15" customHeight="1" x14ac:dyDescent="0.2">
      <c r="A19" s="15">
        <v>17</v>
      </c>
      <c r="B19" s="16" t="s">
        <v>19</v>
      </c>
      <c r="C19" s="16" t="s">
        <v>97</v>
      </c>
      <c r="D19" s="16" t="s">
        <v>24</v>
      </c>
      <c r="E19" s="16" t="s">
        <v>5</v>
      </c>
      <c r="F19" s="17" t="s">
        <v>123</v>
      </c>
      <c r="G19" s="16" t="s">
        <v>156</v>
      </c>
      <c r="H19" s="16" t="s">
        <v>157</v>
      </c>
      <c r="I19" s="16" t="s">
        <v>82</v>
      </c>
      <c r="J19" s="9">
        <v>61</v>
      </c>
      <c r="K19" s="10">
        <v>67.8</v>
      </c>
      <c r="L19" s="10">
        <f>(J19+K19)/2</f>
        <v>64.400000000000006</v>
      </c>
      <c r="M19" s="8">
        <v>1</v>
      </c>
      <c r="N19" s="11" t="s">
        <v>170</v>
      </c>
      <c r="O19" s="15"/>
    </row>
    <row r="20" spans="1:15" ht="22.15" customHeight="1" x14ac:dyDescent="0.2">
      <c r="A20" s="15">
        <v>18</v>
      </c>
      <c r="B20" s="16" t="s">
        <v>19</v>
      </c>
      <c r="C20" s="16" t="s">
        <v>98</v>
      </c>
      <c r="D20" s="16" t="s">
        <v>25</v>
      </c>
      <c r="E20" s="16" t="s">
        <v>5</v>
      </c>
      <c r="F20" s="17" t="s">
        <v>136</v>
      </c>
      <c r="G20" s="16" t="s">
        <v>126</v>
      </c>
      <c r="H20" s="16" t="s">
        <v>158</v>
      </c>
      <c r="I20" s="16" t="s">
        <v>99</v>
      </c>
      <c r="J20" s="9">
        <v>82</v>
      </c>
      <c r="K20" s="10">
        <v>62.4</v>
      </c>
      <c r="L20" s="10">
        <f>(J20+K20)/2</f>
        <v>72.2</v>
      </c>
      <c r="M20" s="8">
        <v>1</v>
      </c>
      <c r="N20" s="11" t="s">
        <v>170</v>
      </c>
      <c r="O20" s="15"/>
    </row>
    <row r="21" spans="1:15" ht="22.15" customHeight="1" x14ac:dyDescent="0.2">
      <c r="A21" s="15">
        <v>19</v>
      </c>
      <c r="B21" s="16" t="s">
        <v>19</v>
      </c>
      <c r="C21" s="16" t="s">
        <v>98</v>
      </c>
      <c r="D21" s="16" t="s">
        <v>26</v>
      </c>
      <c r="E21" s="16" t="s">
        <v>5</v>
      </c>
      <c r="F21" s="17" t="s">
        <v>136</v>
      </c>
      <c r="G21" s="16" t="s">
        <v>126</v>
      </c>
      <c r="H21" s="16" t="s">
        <v>187</v>
      </c>
      <c r="I21" s="16" t="s">
        <v>99</v>
      </c>
      <c r="J21" s="9">
        <v>58</v>
      </c>
      <c r="K21" s="10">
        <v>65.400000000000006</v>
      </c>
      <c r="L21" s="10">
        <f>(J21+K21)/2</f>
        <v>61.7</v>
      </c>
      <c r="M21" s="8">
        <v>4</v>
      </c>
      <c r="N21" s="11" t="s">
        <v>170</v>
      </c>
      <c r="O21" s="15"/>
    </row>
    <row r="22" spans="1:15" ht="22.15" customHeight="1" x14ac:dyDescent="0.2">
      <c r="A22" s="15">
        <v>20</v>
      </c>
      <c r="B22" s="16" t="s">
        <v>19</v>
      </c>
      <c r="C22" s="16" t="s">
        <v>100</v>
      </c>
      <c r="D22" s="16" t="s">
        <v>29</v>
      </c>
      <c r="E22" s="16" t="s">
        <v>3</v>
      </c>
      <c r="F22" s="17" t="s">
        <v>146</v>
      </c>
      <c r="G22" s="16" t="s">
        <v>119</v>
      </c>
      <c r="H22" s="16" t="s">
        <v>149</v>
      </c>
      <c r="I22" s="16" t="s">
        <v>101</v>
      </c>
      <c r="J22" s="9">
        <v>77</v>
      </c>
      <c r="K22" s="10">
        <v>84.5</v>
      </c>
      <c r="L22" s="10">
        <f>(J22+K22)/2</f>
        <v>80.75</v>
      </c>
      <c r="M22" s="8">
        <v>1</v>
      </c>
      <c r="N22" s="11" t="s">
        <v>170</v>
      </c>
      <c r="O22" s="15"/>
    </row>
    <row r="23" spans="1:15" ht="22.15" customHeight="1" x14ac:dyDescent="0.2">
      <c r="A23" s="15">
        <v>21</v>
      </c>
      <c r="B23" s="16" t="s">
        <v>19</v>
      </c>
      <c r="C23" s="16" t="s">
        <v>100</v>
      </c>
      <c r="D23" s="16" t="s">
        <v>28</v>
      </c>
      <c r="E23" s="16" t="s">
        <v>3</v>
      </c>
      <c r="F23" s="17" t="s">
        <v>136</v>
      </c>
      <c r="G23" s="16" t="s">
        <v>119</v>
      </c>
      <c r="H23" s="16" t="s">
        <v>155</v>
      </c>
      <c r="I23" s="16" t="s">
        <v>101</v>
      </c>
      <c r="J23" s="9">
        <v>78</v>
      </c>
      <c r="K23" s="10">
        <v>81.5</v>
      </c>
      <c r="L23" s="10">
        <f>(J23+K23)/2</f>
        <v>79.75</v>
      </c>
      <c r="M23" s="8">
        <v>3</v>
      </c>
      <c r="N23" s="11" t="s">
        <v>170</v>
      </c>
      <c r="O23" s="15"/>
    </row>
    <row r="24" spans="1:15" ht="22.15" customHeight="1" x14ac:dyDescent="0.2">
      <c r="A24" s="15">
        <v>22</v>
      </c>
      <c r="B24" s="16" t="s">
        <v>19</v>
      </c>
      <c r="C24" s="16" t="s">
        <v>100</v>
      </c>
      <c r="D24" s="16" t="s">
        <v>27</v>
      </c>
      <c r="E24" s="16" t="s">
        <v>3</v>
      </c>
      <c r="F24" s="17" t="s">
        <v>146</v>
      </c>
      <c r="G24" s="16" t="s">
        <v>119</v>
      </c>
      <c r="H24" s="16" t="s">
        <v>150</v>
      </c>
      <c r="I24" s="16" t="s">
        <v>101</v>
      </c>
      <c r="J24" s="9">
        <v>79</v>
      </c>
      <c r="K24" s="10">
        <v>77</v>
      </c>
      <c r="L24" s="10">
        <f>(J24+K24)/2</f>
        <v>78</v>
      </c>
      <c r="M24" s="8">
        <v>4</v>
      </c>
      <c r="N24" s="11" t="s">
        <v>170</v>
      </c>
      <c r="O24" s="15"/>
    </row>
    <row r="25" spans="1:15" ht="22.15" customHeight="1" x14ac:dyDescent="0.2">
      <c r="A25" s="15">
        <v>23</v>
      </c>
      <c r="B25" s="16" t="s">
        <v>19</v>
      </c>
      <c r="C25" s="16" t="s">
        <v>100</v>
      </c>
      <c r="D25" s="16" t="s">
        <v>23</v>
      </c>
      <c r="E25" s="16" t="s">
        <v>3</v>
      </c>
      <c r="F25" s="17" t="s">
        <v>146</v>
      </c>
      <c r="G25" s="16" t="s">
        <v>119</v>
      </c>
      <c r="H25" s="16" t="s">
        <v>149</v>
      </c>
      <c r="I25" s="16" t="s">
        <v>101</v>
      </c>
      <c r="J25" s="9">
        <v>72</v>
      </c>
      <c r="K25" s="10">
        <v>82.2</v>
      </c>
      <c r="L25" s="10">
        <f>(J25+K25)/2</f>
        <v>77.099999999999994</v>
      </c>
      <c r="M25" s="8">
        <v>5</v>
      </c>
      <c r="N25" s="11" t="s">
        <v>170</v>
      </c>
      <c r="O25" s="15"/>
    </row>
    <row r="26" spans="1:15" ht="22.15" customHeight="1" x14ac:dyDescent="0.2">
      <c r="A26" s="15">
        <v>24</v>
      </c>
      <c r="B26" s="16" t="s">
        <v>19</v>
      </c>
      <c r="C26" s="16" t="s">
        <v>100</v>
      </c>
      <c r="D26" s="16" t="s">
        <v>32</v>
      </c>
      <c r="E26" s="16" t="s">
        <v>3</v>
      </c>
      <c r="F26" s="17" t="s">
        <v>146</v>
      </c>
      <c r="G26" s="16" t="s">
        <v>119</v>
      </c>
      <c r="H26" s="16" t="s">
        <v>151</v>
      </c>
      <c r="I26" s="16" t="s">
        <v>102</v>
      </c>
      <c r="J26" s="9">
        <v>67</v>
      </c>
      <c r="K26" s="10">
        <v>84.5</v>
      </c>
      <c r="L26" s="10">
        <f>(J26+K26)/2</f>
        <v>75.75</v>
      </c>
      <c r="M26" s="8">
        <v>6</v>
      </c>
      <c r="N26" s="11" t="s">
        <v>170</v>
      </c>
      <c r="O26" s="15"/>
    </row>
    <row r="27" spans="1:15" s="12" customFormat="1" ht="22.15" customHeight="1" x14ac:dyDescent="0.2">
      <c r="A27" s="15">
        <v>25</v>
      </c>
      <c r="B27" s="16" t="s">
        <v>19</v>
      </c>
      <c r="C27" s="16" t="s">
        <v>100</v>
      </c>
      <c r="D27" s="16" t="s">
        <v>31</v>
      </c>
      <c r="E27" s="16" t="s">
        <v>3</v>
      </c>
      <c r="F27" s="17" t="s">
        <v>146</v>
      </c>
      <c r="G27" s="16" t="s">
        <v>119</v>
      </c>
      <c r="H27" s="16" t="s">
        <v>148</v>
      </c>
      <c r="I27" s="16" t="s">
        <v>101</v>
      </c>
      <c r="J27" s="9">
        <v>68</v>
      </c>
      <c r="K27" s="10">
        <v>82.6</v>
      </c>
      <c r="L27" s="10">
        <f>(J27+K27)/2</f>
        <v>75.3</v>
      </c>
      <c r="M27" s="8">
        <v>7</v>
      </c>
      <c r="N27" s="11" t="s">
        <v>170</v>
      </c>
      <c r="O27" s="15"/>
    </row>
    <row r="28" spans="1:15" ht="22.15" customHeight="1" x14ac:dyDescent="0.2">
      <c r="A28" s="15">
        <v>26</v>
      </c>
      <c r="B28" s="16" t="s">
        <v>19</v>
      </c>
      <c r="C28" s="16" t="s">
        <v>100</v>
      </c>
      <c r="D28" s="16" t="s">
        <v>30</v>
      </c>
      <c r="E28" s="16" t="s">
        <v>3</v>
      </c>
      <c r="F28" s="17" t="s">
        <v>146</v>
      </c>
      <c r="G28" s="16" t="s">
        <v>119</v>
      </c>
      <c r="H28" s="16" t="s">
        <v>188</v>
      </c>
      <c r="I28" s="16" t="s">
        <v>103</v>
      </c>
      <c r="J28" s="9">
        <v>76</v>
      </c>
      <c r="K28" s="10">
        <v>71.7</v>
      </c>
      <c r="L28" s="10">
        <f>(J28+K28)/2</f>
        <v>73.849999999999994</v>
      </c>
      <c r="M28" s="8">
        <v>8</v>
      </c>
      <c r="N28" s="11" t="s">
        <v>170</v>
      </c>
      <c r="O28" s="15"/>
    </row>
    <row r="29" spans="1:15" ht="22.15" customHeight="1" x14ac:dyDescent="0.2">
      <c r="A29" s="15">
        <v>27</v>
      </c>
      <c r="B29" s="16" t="s">
        <v>19</v>
      </c>
      <c r="C29" s="16" t="s">
        <v>88</v>
      </c>
      <c r="D29" s="16" t="s">
        <v>33</v>
      </c>
      <c r="E29" s="16" t="s">
        <v>3</v>
      </c>
      <c r="F29" s="17" t="s">
        <v>120</v>
      </c>
      <c r="G29" s="16" t="s">
        <v>141</v>
      </c>
      <c r="H29" s="16" t="s">
        <v>150</v>
      </c>
      <c r="I29" s="16" t="s">
        <v>82</v>
      </c>
      <c r="J29" s="9">
        <v>74</v>
      </c>
      <c r="K29" s="10">
        <v>68.8</v>
      </c>
      <c r="L29" s="10">
        <f>(J29+K29)/2</f>
        <v>71.400000000000006</v>
      </c>
      <c r="M29" s="8">
        <v>1</v>
      </c>
      <c r="N29" s="11" t="s">
        <v>170</v>
      </c>
      <c r="O29" s="15"/>
    </row>
    <row r="30" spans="1:15" ht="22.15" customHeight="1" x14ac:dyDescent="0.2">
      <c r="A30" s="15">
        <v>28</v>
      </c>
      <c r="B30" s="16" t="s">
        <v>34</v>
      </c>
      <c r="C30" s="16" t="s">
        <v>104</v>
      </c>
      <c r="D30" s="16" t="s">
        <v>35</v>
      </c>
      <c r="E30" s="16" t="s">
        <v>5</v>
      </c>
      <c r="F30" s="17" t="s">
        <v>116</v>
      </c>
      <c r="G30" s="16" t="s">
        <v>117</v>
      </c>
      <c r="H30" s="16" t="s">
        <v>178</v>
      </c>
      <c r="I30" s="16" t="s">
        <v>105</v>
      </c>
      <c r="J30" s="9">
        <v>67</v>
      </c>
      <c r="K30" s="10">
        <v>67</v>
      </c>
      <c r="L30" s="10">
        <f>(J30+K30)/2</f>
        <v>67</v>
      </c>
      <c r="M30" s="8">
        <v>1</v>
      </c>
      <c r="N30" s="11" t="s">
        <v>170</v>
      </c>
      <c r="O30" s="15"/>
    </row>
    <row r="31" spans="1:15" ht="22.15" customHeight="1" x14ac:dyDescent="0.2">
      <c r="A31" s="15">
        <v>29</v>
      </c>
      <c r="B31" s="16" t="s">
        <v>34</v>
      </c>
      <c r="C31" s="16" t="s">
        <v>106</v>
      </c>
      <c r="D31" s="16" t="s">
        <v>36</v>
      </c>
      <c r="E31" s="16" t="s">
        <v>3</v>
      </c>
      <c r="F31" s="16" t="s">
        <v>115</v>
      </c>
      <c r="G31" s="16" t="s">
        <v>100</v>
      </c>
      <c r="H31" s="16" t="s">
        <v>178</v>
      </c>
      <c r="I31" s="16" t="s">
        <v>105</v>
      </c>
      <c r="J31" s="9">
        <v>76</v>
      </c>
      <c r="K31" s="10">
        <v>72.8</v>
      </c>
      <c r="L31" s="10">
        <f>(J31+K31)/2</f>
        <v>74.400000000000006</v>
      </c>
      <c r="M31" s="8">
        <v>1</v>
      </c>
      <c r="N31" s="11" t="s">
        <v>170</v>
      </c>
      <c r="O31" s="15"/>
    </row>
    <row r="32" spans="1:15" ht="22.15" customHeight="1" x14ac:dyDescent="0.2">
      <c r="A32" s="15">
        <v>30</v>
      </c>
      <c r="B32" s="16" t="s">
        <v>37</v>
      </c>
      <c r="C32" s="16" t="s">
        <v>107</v>
      </c>
      <c r="D32" s="16" t="s">
        <v>38</v>
      </c>
      <c r="E32" s="16" t="s">
        <v>3</v>
      </c>
      <c r="F32" s="17" t="s">
        <v>130</v>
      </c>
      <c r="G32" s="16" t="s">
        <v>119</v>
      </c>
      <c r="H32" s="16" t="s">
        <v>185</v>
      </c>
      <c r="I32" s="16" t="s">
        <v>105</v>
      </c>
      <c r="J32" s="9">
        <v>65</v>
      </c>
      <c r="K32" s="10">
        <v>77.599999999999994</v>
      </c>
      <c r="L32" s="10">
        <f>(J32+K32)/2</f>
        <v>71.3</v>
      </c>
      <c r="M32" s="8">
        <v>1</v>
      </c>
      <c r="N32" s="11" t="s">
        <v>170</v>
      </c>
      <c r="O32" s="15"/>
    </row>
    <row r="33" spans="1:15" ht="22.15" customHeight="1" x14ac:dyDescent="0.2">
      <c r="A33" s="15">
        <v>31</v>
      </c>
      <c r="B33" s="16" t="s">
        <v>37</v>
      </c>
      <c r="C33" s="16" t="s">
        <v>85</v>
      </c>
      <c r="D33" s="16" t="s">
        <v>39</v>
      </c>
      <c r="E33" s="16" t="s">
        <v>5</v>
      </c>
      <c r="F33" s="17" t="s">
        <v>136</v>
      </c>
      <c r="G33" s="16" t="s">
        <v>140</v>
      </c>
      <c r="H33" s="16" t="s">
        <v>186</v>
      </c>
      <c r="I33" s="16" t="s">
        <v>105</v>
      </c>
      <c r="J33" s="9">
        <v>58</v>
      </c>
      <c r="K33" s="10">
        <v>65.2</v>
      </c>
      <c r="L33" s="10">
        <f>(J33+K33)/2</f>
        <v>61.6</v>
      </c>
      <c r="M33" s="8">
        <v>1</v>
      </c>
      <c r="N33" s="11" t="s">
        <v>170</v>
      </c>
      <c r="O33" s="15"/>
    </row>
    <row r="34" spans="1:15" ht="22.15" customHeight="1" x14ac:dyDescent="0.2">
      <c r="A34" s="15">
        <v>32</v>
      </c>
      <c r="B34" s="16" t="s">
        <v>37</v>
      </c>
      <c r="C34" s="16" t="s">
        <v>108</v>
      </c>
      <c r="D34" s="16" t="s">
        <v>40</v>
      </c>
      <c r="E34" s="16" t="s">
        <v>3</v>
      </c>
      <c r="F34" s="17" t="s">
        <v>136</v>
      </c>
      <c r="G34" s="16" t="s">
        <v>139</v>
      </c>
      <c r="H34" s="16" t="s">
        <v>184</v>
      </c>
      <c r="I34" s="16" t="s">
        <v>82</v>
      </c>
      <c r="J34" s="9">
        <v>66</v>
      </c>
      <c r="K34" s="10">
        <v>76.2</v>
      </c>
      <c r="L34" s="10">
        <f>(J34+K34)/2</f>
        <v>71.099999999999994</v>
      </c>
      <c r="M34" s="8">
        <v>1</v>
      </c>
      <c r="N34" s="11" t="s">
        <v>170</v>
      </c>
      <c r="O34" s="15"/>
    </row>
    <row r="35" spans="1:15" ht="22.15" customHeight="1" x14ac:dyDescent="0.2">
      <c r="A35" s="15">
        <v>33</v>
      </c>
      <c r="B35" s="16" t="s">
        <v>41</v>
      </c>
      <c r="C35" s="16" t="s">
        <v>109</v>
      </c>
      <c r="D35" s="16" t="s">
        <v>42</v>
      </c>
      <c r="E35" s="16" t="s">
        <v>3</v>
      </c>
      <c r="F35" s="17" t="s">
        <v>130</v>
      </c>
      <c r="G35" s="16" t="s">
        <v>132</v>
      </c>
      <c r="H35" s="16" t="s">
        <v>133</v>
      </c>
      <c r="I35" s="16" t="s">
        <v>110</v>
      </c>
      <c r="J35" s="9">
        <v>72</v>
      </c>
      <c r="K35" s="10">
        <v>64.599999999999994</v>
      </c>
      <c r="L35" s="10">
        <f>(J35+K35)/2</f>
        <v>68.3</v>
      </c>
      <c r="M35" s="8">
        <v>1</v>
      </c>
      <c r="N35" s="11" t="s">
        <v>170</v>
      </c>
      <c r="O35" s="15"/>
    </row>
    <row r="36" spans="1:15" ht="22.15" customHeight="1" x14ac:dyDescent="0.2">
      <c r="A36" s="15">
        <v>34</v>
      </c>
      <c r="B36" s="16" t="s">
        <v>41</v>
      </c>
      <c r="C36" s="16" t="s">
        <v>109</v>
      </c>
      <c r="D36" s="16" t="s">
        <v>43</v>
      </c>
      <c r="E36" s="16" t="s">
        <v>3</v>
      </c>
      <c r="F36" s="17" t="s">
        <v>130</v>
      </c>
      <c r="G36" s="16" t="s">
        <v>126</v>
      </c>
      <c r="H36" s="16" t="s">
        <v>131</v>
      </c>
      <c r="I36" s="16" t="s">
        <v>95</v>
      </c>
      <c r="J36" s="9">
        <v>60</v>
      </c>
      <c r="K36" s="10">
        <v>63.6</v>
      </c>
      <c r="L36" s="10">
        <f>(J36+K36)/2</f>
        <v>61.8</v>
      </c>
      <c r="M36" s="8">
        <v>2</v>
      </c>
      <c r="N36" s="11" t="s">
        <v>170</v>
      </c>
      <c r="O36" s="15"/>
    </row>
    <row r="37" spans="1:15" ht="22.15" customHeight="1" x14ac:dyDescent="0.2">
      <c r="A37" s="15">
        <v>35</v>
      </c>
      <c r="B37" s="16" t="s">
        <v>41</v>
      </c>
      <c r="C37" s="16" t="s">
        <v>96</v>
      </c>
      <c r="D37" s="16" t="s">
        <v>44</v>
      </c>
      <c r="E37" s="16" t="s">
        <v>3</v>
      </c>
      <c r="F37" s="17" t="s">
        <v>120</v>
      </c>
      <c r="G37" s="16" t="s">
        <v>129</v>
      </c>
      <c r="H37" s="16" t="s">
        <v>183</v>
      </c>
      <c r="I37" s="16" t="s">
        <v>82</v>
      </c>
      <c r="J37" s="9">
        <v>56</v>
      </c>
      <c r="K37" s="10">
        <v>76.400000000000006</v>
      </c>
      <c r="L37" s="10">
        <f>(J37+K37)/2</f>
        <v>66.2</v>
      </c>
      <c r="M37" s="8">
        <v>1</v>
      </c>
      <c r="N37" s="11" t="s">
        <v>170</v>
      </c>
      <c r="O37" s="15"/>
    </row>
    <row r="38" spans="1:15" ht="22.15" customHeight="1" x14ac:dyDescent="0.2">
      <c r="A38" s="15">
        <v>36</v>
      </c>
      <c r="B38" s="16" t="s">
        <v>45</v>
      </c>
      <c r="C38" s="16" t="s">
        <v>111</v>
      </c>
      <c r="D38" s="16" t="s">
        <v>46</v>
      </c>
      <c r="E38" s="16" t="s">
        <v>3</v>
      </c>
      <c r="F38" s="17" t="s">
        <v>120</v>
      </c>
      <c r="G38" s="16" t="s">
        <v>162</v>
      </c>
      <c r="H38" s="16" t="s">
        <v>189</v>
      </c>
      <c r="I38" s="16" t="s">
        <v>82</v>
      </c>
      <c r="J38" s="9">
        <v>61</v>
      </c>
      <c r="K38" s="10">
        <v>77.2</v>
      </c>
      <c r="L38" s="10">
        <f>(J38+K38)/2</f>
        <v>69.099999999999994</v>
      </c>
      <c r="M38" s="8">
        <v>1</v>
      </c>
      <c r="N38" s="11" t="s">
        <v>170</v>
      </c>
      <c r="O38" s="15"/>
    </row>
    <row r="39" spans="1:15" ht="22.15" customHeight="1" x14ac:dyDescent="0.2">
      <c r="A39" s="15">
        <v>37</v>
      </c>
      <c r="B39" s="16" t="s">
        <v>47</v>
      </c>
      <c r="C39" s="16" t="s">
        <v>97</v>
      </c>
      <c r="D39" s="16" t="s">
        <v>48</v>
      </c>
      <c r="E39" s="16" t="s">
        <v>5</v>
      </c>
      <c r="F39" s="17" t="s">
        <v>136</v>
      </c>
      <c r="G39" s="16" t="s">
        <v>164</v>
      </c>
      <c r="H39" s="16" t="s">
        <v>193</v>
      </c>
      <c r="I39" s="16" t="s">
        <v>82</v>
      </c>
      <c r="J39" s="9">
        <v>52</v>
      </c>
      <c r="K39" s="10">
        <v>62.8</v>
      </c>
      <c r="L39" s="10">
        <f>(J39+K39)/2</f>
        <v>57.4</v>
      </c>
      <c r="M39" s="8">
        <v>1</v>
      </c>
      <c r="N39" s="11" t="s">
        <v>170</v>
      </c>
      <c r="O39" s="15"/>
    </row>
    <row r="40" spans="1:15" ht="22.15" customHeight="1" x14ac:dyDescent="0.2">
      <c r="A40" s="15">
        <v>38</v>
      </c>
      <c r="B40" s="16" t="s">
        <v>47</v>
      </c>
      <c r="C40" s="16" t="s">
        <v>85</v>
      </c>
      <c r="D40" s="16" t="s">
        <v>49</v>
      </c>
      <c r="E40" s="16" t="s">
        <v>3</v>
      </c>
      <c r="F40" s="17" t="s">
        <v>146</v>
      </c>
      <c r="G40" s="16" t="s">
        <v>153</v>
      </c>
      <c r="H40" s="16" t="s">
        <v>151</v>
      </c>
      <c r="I40" s="16" t="s">
        <v>82</v>
      </c>
      <c r="J40" s="9">
        <v>70</v>
      </c>
      <c r="K40" s="10">
        <v>65.400000000000006</v>
      </c>
      <c r="L40" s="10">
        <f>(J40+K40)/2</f>
        <v>67.7</v>
      </c>
      <c r="M40" s="8">
        <v>1</v>
      </c>
      <c r="N40" s="11" t="s">
        <v>170</v>
      </c>
      <c r="O40" s="15"/>
    </row>
    <row r="41" spans="1:15" ht="22.15" customHeight="1" x14ac:dyDescent="0.2">
      <c r="A41" s="15">
        <v>39</v>
      </c>
      <c r="B41" s="16" t="s">
        <v>47</v>
      </c>
      <c r="C41" s="16" t="s">
        <v>112</v>
      </c>
      <c r="D41" s="16" t="s">
        <v>50</v>
      </c>
      <c r="E41" s="16" t="s">
        <v>5</v>
      </c>
      <c r="F41" s="17" t="s">
        <v>136</v>
      </c>
      <c r="G41" s="16" t="s">
        <v>137</v>
      </c>
      <c r="H41" s="16" t="s">
        <v>138</v>
      </c>
      <c r="I41" s="16" t="s">
        <v>82</v>
      </c>
      <c r="J41" s="9">
        <v>56</v>
      </c>
      <c r="K41" s="10">
        <v>63.8</v>
      </c>
      <c r="L41" s="10">
        <f>(J41+K41)/2</f>
        <v>59.9</v>
      </c>
      <c r="M41" s="8">
        <v>1</v>
      </c>
      <c r="N41" s="11" t="s">
        <v>170</v>
      </c>
      <c r="O41" s="15"/>
    </row>
    <row r="42" spans="1:15" ht="22.15" customHeight="1" x14ac:dyDescent="0.2">
      <c r="A42" s="15">
        <v>40</v>
      </c>
      <c r="B42" s="16" t="s">
        <v>51</v>
      </c>
      <c r="C42" s="16" t="s">
        <v>113</v>
      </c>
      <c r="D42" s="16" t="s">
        <v>52</v>
      </c>
      <c r="E42" s="16" t="s">
        <v>5</v>
      </c>
      <c r="F42" s="17" t="s">
        <v>130</v>
      </c>
      <c r="G42" s="16" t="s">
        <v>126</v>
      </c>
      <c r="H42" s="16" t="s">
        <v>133</v>
      </c>
      <c r="I42" s="16" t="s">
        <v>84</v>
      </c>
      <c r="J42" s="9">
        <v>63</v>
      </c>
      <c r="K42" s="10">
        <v>78.400000000000006</v>
      </c>
      <c r="L42" s="10">
        <f t="shared" si="0"/>
        <v>70.7</v>
      </c>
      <c r="M42" s="8">
        <v>1</v>
      </c>
      <c r="N42" s="11" t="s">
        <v>170</v>
      </c>
      <c r="O42" s="15"/>
    </row>
    <row r="43" spans="1:15" s="12" customFormat="1" ht="22.15" customHeight="1" x14ac:dyDescent="0.2">
      <c r="A43" s="15">
        <v>41</v>
      </c>
      <c r="B43" s="16" t="s">
        <v>51</v>
      </c>
      <c r="C43" s="16" t="s">
        <v>85</v>
      </c>
      <c r="D43" s="16" t="s">
        <v>53</v>
      </c>
      <c r="E43" s="16" t="s">
        <v>3</v>
      </c>
      <c r="F43" s="17" t="s">
        <v>123</v>
      </c>
      <c r="G43" s="16" t="s">
        <v>134</v>
      </c>
      <c r="H43" s="16" t="s">
        <v>135</v>
      </c>
      <c r="I43" s="16" t="s">
        <v>82</v>
      </c>
      <c r="J43" s="9">
        <v>62</v>
      </c>
      <c r="K43" s="10">
        <v>61.6</v>
      </c>
      <c r="L43" s="10">
        <f t="shared" si="0"/>
        <v>61.8</v>
      </c>
      <c r="M43" s="8">
        <v>1</v>
      </c>
      <c r="N43" s="11" t="s">
        <v>170</v>
      </c>
      <c r="O43" s="15"/>
    </row>
    <row r="44" spans="1:15" s="12" customFormat="1" ht="22.15" customHeight="1" x14ac:dyDescent="0.2">
      <c r="A44" s="15">
        <v>42</v>
      </c>
      <c r="B44" s="16" t="s">
        <v>51</v>
      </c>
      <c r="C44" s="16" t="s">
        <v>171</v>
      </c>
      <c r="D44" s="16" t="s">
        <v>172</v>
      </c>
      <c r="E44" s="16" t="s">
        <v>5</v>
      </c>
      <c r="F44" s="17" t="s">
        <v>175</v>
      </c>
      <c r="G44" s="16" t="s">
        <v>176</v>
      </c>
      <c r="H44" s="16" t="s">
        <v>177</v>
      </c>
      <c r="I44" s="16" t="s">
        <v>173</v>
      </c>
      <c r="J44" s="9">
        <v>52</v>
      </c>
      <c r="K44" s="10">
        <v>61.2</v>
      </c>
      <c r="L44" s="10">
        <v>56.6</v>
      </c>
      <c r="M44" s="8">
        <v>2</v>
      </c>
      <c r="N44" s="11" t="s">
        <v>174</v>
      </c>
      <c r="O44" s="15"/>
    </row>
    <row r="45" spans="1:15" s="12" customFormat="1" ht="22.15" customHeight="1" x14ac:dyDescent="0.2">
      <c r="A45" s="15">
        <v>43</v>
      </c>
      <c r="B45" s="16" t="s">
        <v>54</v>
      </c>
      <c r="C45" s="16" t="s">
        <v>107</v>
      </c>
      <c r="D45" s="16" t="s">
        <v>55</v>
      </c>
      <c r="E45" s="16" t="s">
        <v>3</v>
      </c>
      <c r="F45" s="17" t="s">
        <v>125</v>
      </c>
      <c r="G45" s="16" t="s">
        <v>119</v>
      </c>
      <c r="H45" s="16" t="s">
        <v>182</v>
      </c>
      <c r="I45" s="16" t="s">
        <v>84</v>
      </c>
      <c r="J45" s="9">
        <v>76</v>
      </c>
      <c r="K45" s="10">
        <v>80.2</v>
      </c>
      <c r="L45" s="10">
        <f>(J45+K45)/2</f>
        <v>78.099999999999994</v>
      </c>
      <c r="M45" s="8">
        <v>1</v>
      </c>
      <c r="N45" s="11" t="s">
        <v>170</v>
      </c>
      <c r="O45" s="15"/>
    </row>
    <row r="46" spans="1:15" ht="22.15" customHeight="1" x14ac:dyDescent="0.2">
      <c r="A46" s="15">
        <v>44</v>
      </c>
      <c r="B46" s="16" t="s">
        <v>54</v>
      </c>
      <c r="C46" s="16" t="s">
        <v>107</v>
      </c>
      <c r="D46" s="16" t="s">
        <v>56</v>
      </c>
      <c r="E46" s="16" t="s">
        <v>3</v>
      </c>
      <c r="F46" s="17" t="s">
        <v>118</v>
      </c>
      <c r="G46" s="16" t="s">
        <v>119</v>
      </c>
      <c r="H46" s="16" t="s">
        <v>179</v>
      </c>
      <c r="I46" s="16" t="s">
        <v>95</v>
      </c>
      <c r="J46" s="9">
        <v>67</v>
      </c>
      <c r="K46" s="10">
        <v>87.8</v>
      </c>
      <c r="L46" s="10">
        <f>(J46+K46)/2</f>
        <v>77.400000000000006</v>
      </c>
      <c r="M46" s="8">
        <v>2</v>
      </c>
      <c r="N46" s="11" t="s">
        <v>170</v>
      </c>
      <c r="O46" s="15"/>
    </row>
    <row r="47" spans="1:15" ht="22.15" customHeight="1" x14ac:dyDescent="0.2">
      <c r="A47" s="15">
        <v>45</v>
      </c>
      <c r="B47" s="16" t="s">
        <v>54</v>
      </c>
      <c r="C47" s="16" t="s">
        <v>113</v>
      </c>
      <c r="D47" s="16" t="s">
        <v>57</v>
      </c>
      <c r="E47" s="16" t="s">
        <v>3</v>
      </c>
      <c r="F47" s="17" t="s">
        <v>120</v>
      </c>
      <c r="G47" s="16" t="s">
        <v>121</v>
      </c>
      <c r="H47" s="16" t="s">
        <v>180</v>
      </c>
      <c r="I47" s="16" t="s">
        <v>84</v>
      </c>
      <c r="J47" s="9">
        <v>69</v>
      </c>
      <c r="K47" s="10">
        <v>69</v>
      </c>
      <c r="L47" s="10">
        <f>(J47+K47)/2</f>
        <v>69</v>
      </c>
      <c r="M47" s="8">
        <v>1</v>
      </c>
      <c r="N47" s="11" t="s">
        <v>170</v>
      </c>
      <c r="O47" s="15"/>
    </row>
    <row r="48" spans="1:15" ht="22.15" customHeight="1" x14ac:dyDescent="0.2">
      <c r="A48" s="15">
        <v>46</v>
      </c>
      <c r="B48" s="16" t="s">
        <v>54</v>
      </c>
      <c r="C48" s="16" t="s">
        <v>113</v>
      </c>
      <c r="D48" s="16" t="s">
        <v>58</v>
      </c>
      <c r="E48" s="16" t="s">
        <v>3</v>
      </c>
      <c r="F48" s="17" t="s">
        <v>120</v>
      </c>
      <c r="G48" s="16" t="s">
        <v>121</v>
      </c>
      <c r="H48" s="16" t="s">
        <v>122</v>
      </c>
      <c r="I48" s="16" t="s">
        <v>84</v>
      </c>
      <c r="J48" s="9">
        <v>58</v>
      </c>
      <c r="K48" s="10">
        <v>63.8</v>
      </c>
      <c r="L48" s="10">
        <f>(J48+K48)/2</f>
        <v>60.9</v>
      </c>
      <c r="M48" s="8">
        <v>2</v>
      </c>
      <c r="N48" s="11" t="s">
        <v>170</v>
      </c>
      <c r="O48" s="15"/>
    </row>
    <row r="49" spans="1:15" ht="22.15" customHeight="1" x14ac:dyDescent="0.2">
      <c r="A49" s="15">
        <v>47</v>
      </c>
      <c r="B49" s="16" t="s">
        <v>59</v>
      </c>
      <c r="C49" s="16" t="s">
        <v>114</v>
      </c>
      <c r="D49" s="16" t="s">
        <v>60</v>
      </c>
      <c r="E49" s="16" t="s">
        <v>3</v>
      </c>
      <c r="F49" s="17" t="s">
        <v>123</v>
      </c>
      <c r="G49" s="16" t="s">
        <v>124</v>
      </c>
      <c r="H49" s="16" t="s">
        <v>181</v>
      </c>
      <c r="I49" s="16" t="s">
        <v>82</v>
      </c>
      <c r="J49" s="9">
        <v>75</v>
      </c>
      <c r="K49" s="10">
        <v>74</v>
      </c>
      <c r="L49" s="10">
        <f>(J49+K49)/2</f>
        <v>74.5</v>
      </c>
      <c r="M49" s="8">
        <v>1</v>
      </c>
      <c r="N49" s="11" t="s">
        <v>170</v>
      </c>
      <c r="O49" s="15"/>
    </row>
    <row r="50" spans="1:15" ht="22.15" customHeight="1" x14ac:dyDescent="0.2">
      <c r="A50" s="15">
        <v>48</v>
      </c>
      <c r="B50" s="16" t="s">
        <v>61</v>
      </c>
      <c r="C50" s="16" t="s">
        <v>107</v>
      </c>
      <c r="D50" s="16" t="s">
        <v>62</v>
      </c>
      <c r="E50" s="16" t="s">
        <v>3</v>
      </c>
      <c r="F50" s="17" t="s">
        <v>136</v>
      </c>
      <c r="G50" s="16" t="s">
        <v>119</v>
      </c>
      <c r="H50" s="16" t="s">
        <v>163</v>
      </c>
      <c r="I50" s="16" t="s">
        <v>84</v>
      </c>
      <c r="J50" s="9">
        <v>67</v>
      </c>
      <c r="K50" s="10">
        <v>90.2</v>
      </c>
      <c r="L50" s="10">
        <f t="shared" ref="L50:L53" si="1">(J50+K50)/2</f>
        <v>78.599999999999994</v>
      </c>
      <c r="M50" s="8">
        <v>2</v>
      </c>
      <c r="N50" s="11" t="s">
        <v>170</v>
      </c>
      <c r="O50" s="15"/>
    </row>
    <row r="51" spans="1:15" ht="22.15" customHeight="1" x14ac:dyDescent="0.2">
      <c r="A51" s="15">
        <v>49</v>
      </c>
      <c r="B51" s="16" t="s">
        <v>61</v>
      </c>
      <c r="C51" s="16" t="s">
        <v>113</v>
      </c>
      <c r="D51" s="16" t="s">
        <v>63</v>
      </c>
      <c r="E51" s="16" t="s">
        <v>3</v>
      </c>
      <c r="F51" s="17" t="s">
        <v>120</v>
      </c>
      <c r="G51" s="16" t="s">
        <v>126</v>
      </c>
      <c r="H51" s="16" t="s">
        <v>127</v>
      </c>
      <c r="I51" s="16" t="s">
        <v>84</v>
      </c>
      <c r="J51" s="9">
        <v>68</v>
      </c>
      <c r="K51" s="10">
        <v>72.2</v>
      </c>
      <c r="L51" s="10">
        <f t="shared" si="1"/>
        <v>70.099999999999994</v>
      </c>
      <c r="M51" s="8">
        <v>1</v>
      </c>
      <c r="N51" s="11" t="s">
        <v>170</v>
      </c>
      <c r="O51" s="15"/>
    </row>
    <row r="52" spans="1:15" ht="19.899999999999999" customHeight="1" x14ac:dyDescent="0.2">
      <c r="A52" s="15">
        <v>50</v>
      </c>
      <c r="B52" s="16" t="s">
        <v>64</v>
      </c>
      <c r="C52" s="16" t="s">
        <v>107</v>
      </c>
      <c r="D52" s="16" t="s">
        <v>65</v>
      </c>
      <c r="E52" s="16" t="s">
        <v>3</v>
      </c>
      <c r="F52" s="17" t="s">
        <v>120</v>
      </c>
      <c r="G52" s="16" t="s">
        <v>119</v>
      </c>
      <c r="H52" s="16" t="s">
        <v>182</v>
      </c>
      <c r="I52" s="16" t="s">
        <v>84</v>
      </c>
      <c r="J52" s="9">
        <v>75</v>
      </c>
      <c r="K52" s="10">
        <v>81</v>
      </c>
      <c r="L52" s="10">
        <f t="shared" si="1"/>
        <v>78</v>
      </c>
      <c r="M52" s="8">
        <v>1</v>
      </c>
      <c r="N52" s="11" t="s">
        <v>170</v>
      </c>
      <c r="O52" s="15"/>
    </row>
    <row r="53" spans="1:15" ht="19.899999999999999" customHeight="1" x14ac:dyDescent="0.2">
      <c r="A53" s="15">
        <v>51</v>
      </c>
      <c r="B53" s="16" t="s">
        <v>64</v>
      </c>
      <c r="C53" s="16" t="s">
        <v>107</v>
      </c>
      <c r="D53" s="16" t="s">
        <v>66</v>
      </c>
      <c r="E53" s="16" t="s">
        <v>3</v>
      </c>
      <c r="F53" s="17" t="s">
        <v>125</v>
      </c>
      <c r="G53" s="16" t="s">
        <v>119</v>
      </c>
      <c r="H53" s="16" t="s">
        <v>128</v>
      </c>
      <c r="I53" s="16" t="s">
        <v>84</v>
      </c>
      <c r="J53" s="9">
        <v>68</v>
      </c>
      <c r="K53" s="10">
        <v>69.2</v>
      </c>
      <c r="L53" s="10">
        <f t="shared" si="1"/>
        <v>68.599999999999994</v>
      </c>
      <c r="M53" s="8">
        <v>2</v>
      </c>
      <c r="N53" s="11" t="s">
        <v>170</v>
      </c>
      <c r="O53" s="15"/>
    </row>
    <row r="54" spans="1:15" ht="22.15" customHeight="1" x14ac:dyDescent="0.2">
      <c r="C54" s="14"/>
      <c r="D54" s="14"/>
      <c r="E54" s="14"/>
      <c r="F54" s="14"/>
      <c r="G54" s="14"/>
      <c r="H54" s="14"/>
      <c r="I54" s="14"/>
    </row>
  </sheetData>
  <sortState ref="A3:O52">
    <sortCondition ref="B3:B52"/>
  </sortState>
  <mergeCells count="1">
    <mergeCell ref="A1:O1"/>
  </mergeCells>
  <phoneticPr fontId="4" type="noConversion"/>
  <pageMargins left="7.874015748031496E-2" right="7.874015748031496E-2" top="0.39370078740157483" bottom="0.39370078740157483" header="0.51181102362204722" footer="0.51181102362204722"/>
  <pageSetup paperSize="9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2017-06-09T11:31:46Z</cp:lastPrinted>
  <dcterms:created xsi:type="dcterms:W3CDTF">2017-05-09T08:57:00Z</dcterms:created>
  <dcterms:modified xsi:type="dcterms:W3CDTF">2017-08-09T02:12:13Z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