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activeTab="0"/>
  </bookViews>
  <sheets>
    <sheet name="登记表" sheetId="1" r:id="rId1"/>
    <sheet name="Sheet3" sheetId="2" r:id="rId2"/>
  </sheets>
  <definedNames>
    <definedName name="_xlnm.Print_Titles" localSheetId="0">'登记表'!$2:$3</definedName>
  </definedNames>
  <calcPr fullCalcOnLoad="1"/>
</workbook>
</file>

<file path=xl/sharedStrings.xml><?xml version="1.0" encoding="utf-8"?>
<sst xmlns="http://schemas.openxmlformats.org/spreadsheetml/2006/main" count="109" uniqueCount="102">
  <si>
    <t>序号</t>
  </si>
  <si>
    <t>笔试准考证号</t>
  </si>
  <si>
    <t>面试成绩</t>
  </si>
  <si>
    <t>G201709001</t>
  </si>
  <si>
    <t>辛开业</t>
  </si>
  <si>
    <t>G201709002</t>
  </si>
  <si>
    <t>杨  杰</t>
  </si>
  <si>
    <t>G201709003</t>
  </si>
  <si>
    <t>董丽宁</t>
  </si>
  <si>
    <t>G201709004</t>
  </si>
  <si>
    <t>蒋巧蓉</t>
  </si>
  <si>
    <t>G201709005</t>
  </si>
  <si>
    <t>王雪娇</t>
  </si>
  <si>
    <t>G201709006</t>
  </si>
  <si>
    <t>杨  晶</t>
  </si>
  <si>
    <t>G201709007</t>
  </si>
  <si>
    <t>王宏玉</t>
  </si>
  <si>
    <t>G201709008</t>
  </si>
  <si>
    <t>朱巧云</t>
  </si>
  <si>
    <t>G201709009</t>
  </si>
  <si>
    <t>杨  艳</t>
  </si>
  <si>
    <t>G201709010</t>
  </si>
  <si>
    <t>魏万芳</t>
  </si>
  <si>
    <t>G201709011</t>
  </si>
  <si>
    <t>张  妍</t>
  </si>
  <si>
    <t>G201709012</t>
  </si>
  <si>
    <t>杨翠柳</t>
  </si>
  <si>
    <t>G201709013</t>
  </si>
  <si>
    <t>陈文娟</t>
  </si>
  <si>
    <t>G201709014</t>
  </si>
  <si>
    <t>魏  嫣</t>
  </si>
  <si>
    <t>G201709015</t>
  </si>
  <si>
    <t>马兴廷</t>
  </si>
  <si>
    <t>G201709017</t>
  </si>
  <si>
    <t>杨  梅</t>
  </si>
  <si>
    <t>G201709018</t>
  </si>
  <si>
    <t>赵燕燕</t>
  </si>
  <si>
    <t>G201709019</t>
  </si>
  <si>
    <t>曾宏伟</t>
  </si>
  <si>
    <t>G201709020</t>
  </si>
  <si>
    <t>黄素风</t>
  </si>
  <si>
    <t>G201709021</t>
  </si>
  <si>
    <t>邹英铭</t>
  </si>
  <si>
    <t>G201709023</t>
  </si>
  <si>
    <t>张玉桥</t>
  </si>
  <si>
    <t>G201709024</t>
  </si>
  <si>
    <t>彭  涛</t>
  </si>
  <si>
    <t>G201709025</t>
  </si>
  <si>
    <t>龚倩文</t>
  </si>
  <si>
    <t>G201709026</t>
  </si>
  <si>
    <t>柴  娜</t>
  </si>
  <si>
    <t>G201709027</t>
  </si>
  <si>
    <t>魏  瑾</t>
  </si>
  <si>
    <t>G201709028</t>
  </si>
  <si>
    <t>杨  珍</t>
  </si>
  <si>
    <t>G201709029</t>
  </si>
  <si>
    <t>魏  鸿</t>
  </si>
  <si>
    <t>G201709030</t>
  </si>
  <si>
    <t>马  瑜</t>
  </si>
  <si>
    <t>G201709031</t>
  </si>
  <si>
    <t>魏宏燕</t>
  </si>
  <si>
    <t>G201709032</t>
  </si>
  <si>
    <t>牟先阳</t>
  </si>
  <si>
    <t>G201709035</t>
  </si>
  <si>
    <t>杨  阳</t>
  </si>
  <si>
    <t>G201709036</t>
  </si>
  <si>
    <t>李  娜</t>
  </si>
  <si>
    <t>G201709037</t>
  </si>
  <si>
    <t>陈作鹏</t>
  </si>
  <si>
    <t>G201709038</t>
  </si>
  <si>
    <t>基玉娟</t>
  </si>
  <si>
    <t>G201709039</t>
  </si>
  <si>
    <t>曾桐莉</t>
  </si>
  <si>
    <t>G201709040</t>
  </si>
  <si>
    <t>魏雪梅</t>
  </si>
  <si>
    <t>G201709041</t>
  </si>
  <si>
    <t>魏  琴</t>
  </si>
  <si>
    <t>G201709042</t>
  </si>
  <si>
    <t>王雅楠</t>
  </si>
  <si>
    <t>G201709043</t>
  </si>
  <si>
    <t>宋明静</t>
  </si>
  <si>
    <t>G201709045</t>
  </si>
  <si>
    <t>彭红梅</t>
  </si>
  <si>
    <t>G201709046</t>
  </si>
  <si>
    <t>魏立花</t>
  </si>
  <si>
    <t>G201709047</t>
  </si>
  <si>
    <t>曾永良</t>
  </si>
  <si>
    <t>G201709048</t>
  </si>
  <si>
    <t>沈荃珥</t>
  </si>
  <si>
    <t>G201709049</t>
  </si>
  <si>
    <t>孙  洋</t>
  </si>
  <si>
    <t>G201709050</t>
  </si>
  <si>
    <t>陶艳玲</t>
  </si>
  <si>
    <t>无成绩</t>
  </si>
  <si>
    <t>缺考</t>
  </si>
  <si>
    <t>综合成绩</t>
  </si>
  <si>
    <t>笔试成绩</t>
  </si>
  <si>
    <t>成绩</t>
  </si>
  <si>
    <t>所占比例（60%）</t>
  </si>
  <si>
    <t>所占比例（40%）</t>
  </si>
  <si>
    <t>姓  名</t>
  </si>
  <si>
    <t>皋兰县2017年“两新”组织党建专干面试及综合成绩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</si>
</sst>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name val="方正小标宋简体"/>
      <family val="4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name val="Calibri"/>
      <family val="0"/>
    </font>
    <font>
      <sz val="12"/>
      <color theme="1"/>
      <name val="Calibri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SheetLayoutView="100" zoomScalePageLayoutView="0" workbookViewId="0" topLeftCell="A1">
      <selection activeCell="J3" sqref="J3"/>
    </sheetView>
  </sheetViews>
  <sheetFormatPr defaultColWidth="9.140625" defaultRowHeight="15"/>
  <cols>
    <col min="1" max="1" width="6.7109375" style="2" bestFit="1" customWidth="1"/>
    <col min="2" max="2" width="17.421875" style="2" bestFit="1" customWidth="1"/>
    <col min="3" max="3" width="16.00390625" style="2" customWidth="1"/>
    <col min="4" max="5" width="19.57421875" style="2" customWidth="1"/>
    <col min="6" max="6" width="18.7109375" style="2" customWidth="1"/>
    <col min="7" max="7" width="22.00390625" style="3" bestFit="1" customWidth="1"/>
    <col min="8" max="8" width="14.140625" style="3" customWidth="1"/>
    <col min="9" max="16384" width="9.00390625" style="3" customWidth="1"/>
  </cols>
  <sheetData>
    <row r="1" spans="1:8" ht="57" customHeight="1">
      <c r="A1" s="12" t="s">
        <v>101</v>
      </c>
      <c r="B1" s="12"/>
      <c r="C1" s="12"/>
      <c r="D1" s="12"/>
      <c r="E1" s="12"/>
      <c r="F1" s="12"/>
      <c r="G1" s="12"/>
      <c r="H1" s="12"/>
    </row>
    <row r="2" spans="1:8" ht="27.75" customHeight="1">
      <c r="A2" s="18" t="s">
        <v>0</v>
      </c>
      <c r="B2" s="18" t="s">
        <v>1</v>
      </c>
      <c r="C2" s="18" t="s">
        <v>100</v>
      </c>
      <c r="D2" s="13" t="s">
        <v>96</v>
      </c>
      <c r="E2" s="14"/>
      <c r="F2" s="15" t="s">
        <v>2</v>
      </c>
      <c r="G2" s="16"/>
      <c r="H2" s="17" t="s">
        <v>95</v>
      </c>
    </row>
    <row r="3" spans="1:8" ht="27" customHeight="1">
      <c r="A3" s="19"/>
      <c r="B3" s="19"/>
      <c r="C3" s="19"/>
      <c r="D3" s="4" t="s">
        <v>97</v>
      </c>
      <c r="E3" s="4" t="s">
        <v>98</v>
      </c>
      <c r="F3" s="4" t="s">
        <v>97</v>
      </c>
      <c r="G3" s="4" t="s">
        <v>99</v>
      </c>
      <c r="H3" s="17"/>
    </row>
    <row r="4" spans="1:8" ht="25.5" customHeight="1">
      <c r="A4" s="5">
        <v>1</v>
      </c>
      <c r="B4" s="6" t="s">
        <v>7</v>
      </c>
      <c r="C4" s="7" t="s">
        <v>8</v>
      </c>
      <c r="D4" s="7">
        <v>89</v>
      </c>
      <c r="E4" s="7">
        <f>D4*0.6</f>
        <v>53.4</v>
      </c>
      <c r="F4" s="6">
        <v>87.4</v>
      </c>
      <c r="G4" s="8">
        <f>F4*0.4</f>
        <v>34.96</v>
      </c>
      <c r="H4" s="11">
        <f aca="true" t="shared" si="0" ref="H4:H40">E4+G4</f>
        <v>88.36</v>
      </c>
    </row>
    <row r="5" spans="1:8" ht="25.5" customHeight="1">
      <c r="A5" s="5">
        <v>2</v>
      </c>
      <c r="B5" s="6" t="s">
        <v>67</v>
      </c>
      <c r="C5" s="7" t="s">
        <v>68</v>
      </c>
      <c r="D5" s="7">
        <v>84.5</v>
      </c>
      <c r="E5" s="7">
        <f>D5*0.6</f>
        <v>50.699999999999996</v>
      </c>
      <c r="F5" s="9">
        <v>85.2</v>
      </c>
      <c r="G5" s="8">
        <f>F5*0.4</f>
        <v>34.080000000000005</v>
      </c>
      <c r="H5" s="11">
        <f t="shared" si="0"/>
        <v>84.78</v>
      </c>
    </row>
    <row r="6" spans="1:8" ht="25.5" customHeight="1">
      <c r="A6" s="5">
        <v>3</v>
      </c>
      <c r="B6" s="6" t="s">
        <v>41</v>
      </c>
      <c r="C6" s="7" t="s">
        <v>42</v>
      </c>
      <c r="D6" s="7">
        <v>80.5</v>
      </c>
      <c r="E6" s="7">
        <v>48.3</v>
      </c>
      <c r="F6" s="9">
        <v>90.8</v>
      </c>
      <c r="G6" s="8">
        <v>36.32</v>
      </c>
      <c r="H6" s="11">
        <f t="shared" si="0"/>
        <v>84.62</v>
      </c>
    </row>
    <row r="7" spans="1:8" ht="25.5" customHeight="1">
      <c r="A7" s="5">
        <v>4</v>
      </c>
      <c r="B7" s="6" t="s">
        <v>85</v>
      </c>
      <c r="C7" s="7" t="s">
        <v>86</v>
      </c>
      <c r="D7" s="7">
        <v>83</v>
      </c>
      <c r="E7" s="7">
        <f>D7*0.6</f>
        <v>49.8</v>
      </c>
      <c r="F7" s="9">
        <v>86.2</v>
      </c>
      <c r="G7" s="8">
        <f>F7*0.4</f>
        <v>34.480000000000004</v>
      </c>
      <c r="H7" s="11">
        <f t="shared" si="0"/>
        <v>84.28</v>
      </c>
    </row>
    <row r="8" spans="1:8" ht="25.5" customHeight="1">
      <c r="A8" s="5">
        <v>5</v>
      </c>
      <c r="B8" s="6" t="s">
        <v>69</v>
      </c>
      <c r="C8" s="7" t="s">
        <v>70</v>
      </c>
      <c r="D8" s="7">
        <v>80.5</v>
      </c>
      <c r="E8" s="7">
        <f>D8*0.6</f>
        <v>48.3</v>
      </c>
      <c r="F8" s="9">
        <v>89</v>
      </c>
      <c r="G8" s="8">
        <f>F8*0.4</f>
        <v>35.6</v>
      </c>
      <c r="H8" s="11">
        <f t="shared" si="0"/>
        <v>83.9</v>
      </c>
    </row>
    <row r="9" spans="1:8" ht="25.5" customHeight="1">
      <c r="A9" s="5">
        <v>6</v>
      </c>
      <c r="B9" s="6" t="s">
        <v>33</v>
      </c>
      <c r="C9" s="7" t="s">
        <v>34</v>
      </c>
      <c r="D9" s="7">
        <v>80</v>
      </c>
      <c r="E9" s="7">
        <f>D9*0.6</f>
        <v>48</v>
      </c>
      <c r="F9" s="9">
        <v>86.2</v>
      </c>
      <c r="G9" s="8">
        <f>F9*0.4</f>
        <v>34.480000000000004</v>
      </c>
      <c r="H9" s="11">
        <f t="shared" si="0"/>
        <v>82.48</v>
      </c>
    </row>
    <row r="10" spans="1:8" ht="25.5" customHeight="1">
      <c r="A10" s="5">
        <v>7</v>
      </c>
      <c r="B10" s="6" t="s">
        <v>43</v>
      </c>
      <c r="C10" s="7" t="s">
        <v>44</v>
      </c>
      <c r="D10" s="7">
        <v>78</v>
      </c>
      <c r="E10" s="7">
        <f>D10*0.6</f>
        <v>46.8</v>
      </c>
      <c r="F10" s="9">
        <v>88</v>
      </c>
      <c r="G10" s="8">
        <f>F10*0.4</f>
        <v>35.2</v>
      </c>
      <c r="H10" s="11">
        <f t="shared" si="0"/>
        <v>82</v>
      </c>
    </row>
    <row r="11" spans="1:8" ht="25.5" customHeight="1">
      <c r="A11" s="5">
        <v>8</v>
      </c>
      <c r="B11" s="6" t="s">
        <v>23</v>
      </c>
      <c r="C11" s="7" t="s">
        <v>24</v>
      </c>
      <c r="D11" s="7">
        <v>75.5</v>
      </c>
      <c r="E11" s="7">
        <v>45.3</v>
      </c>
      <c r="F11" s="9">
        <v>90.2</v>
      </c>
      <c r="G11" s="8">
        <v>36.08</v>
      </c>
      <c r="H11" s="11">
        <f t="shared" si="0"/>
        <v>81.38</v>
      </c>
    </row>
    <row r="12" spans="1:8" ht="25.5" customHeight="1">
      <c r="A12" s="5">
        <v>9</v>
      </c>
      <c r="B12" s="6" t="s">
        <v>39</v>
      </c>
      <c r="C12" s="7" t="s">
        <v>40</v>
      </c>
      <c r="D12" s="7">
        <v>73.5</v>
      </c>
      <c r="E12" s="7">
        <v>44.1</v>
      </c>
      <c r="F12" s="9">
        <v>93</v>
      </c>
      <c r="G12" s="8">
        <v>37.2</v>
      </c>
      <c r="H12" s="11">
        <f t="shared" si="0"/>
        <v>81.30000000000001</v>
      </c>
    </row>
    <row r="13" spans="1:8" ht="25.5" customHeight="1">
      <c r="A13" s="5">
        <v>10</v>
      </c>
      <c r="B13" s="6" t="s">
        <v>21</v>
      </c>
      <c r="C13" s="7" t="s">
        <v>22</v>
      </c>
      <c r="D13" s="7">
        <v>74.5</v>
      </c>
      <c r="E13" s="7">
        <v>44.7</v>
      </c>
      <c r="F13" s="9">
        <v>91</v>
      </c>
      <c r="G13" s="8">
        <v>36.4</v>
      </c>
      <c r="H13" s="11">
        <f t="shared" si="0"/>
        <v>81.1</v>
      </c>
    </row>
    <row r="14" spans="1:8" ht="25.5" customHeight="1">
      <c r="A14" s="5">
        <v>11</v>
      </c>
      <c r="B14" s="6" t="s">
        <v>83</v>
      </c>
      <c r="C14" s="7" t="s">
        <v>84</v>
      </c>
      <c r="D14" s="7">
        <v>80</v>
      </c>
      <c r="E14" s="7">
        <f>D14*0.6</f>
        <v>48</v>
      </c>
      <c r="F14" s="9">
        <v>82.6</v>
      </c>
      <c r="G14" s="8">
        <f>F14*0.4</f>
        <v>33.04</v>
      </c>
      <c r="H14" s="11">
        <f t="shared" si="0"/>
        <v>81.03999999999999</v>
      </c>
    </row>
    <row r="15" spans="1:8" ht="25.5" customHeight="1">
      <c r="A15" s="5">
        <v>12</v>
      </c>
      <c r="B15" s="6" t="s">
        <v>59</v>
      </c>
      <c r="C15" s="7" t="s">
        <v>60</v>
      </c>
      <c r="D15" s="7">
        <v>79.5</v>
      </c>
      <c r="E15" s="7">
        <f>D15*0.6</f>
        <v>47.699999999999996</v>
      </c>
      <c r="F15" s="9">
        <v>82.6</v>
      </c>
      <c r="G15" s="8">
        <f>F15*0.4</f>
        <v>33.04</v>
      </c>
      <c r="H15" s="11">
        <f t="shared" si="0"/>
        <v>80.74</v>
      </c>
    </row>
    <row r="16" spans="1:8" ht="25.5" customHeight="1">
      <c r="A16" s="5">
        <v>13</v>
      </c>
      <c r="B16" s="6" t="s">
        <v>9</v>
      </c>
      <c r="C16" s="7" t="s">
        <v>10</v>
      </c>
      <c r="D16" s="7">
        <v>75</v>
      </c>
      <c r="E16" s="7">
        <f>D16*0.6</f>
        <v>45</v>
      </c>
      <c r="F16" s="6">
        <v>87.2</v>
      </c>
      <c r="G16" s="8">
        <f>F16*0.4</f>
        <v>34.88</v>
      </c>
      <c r="H16" s="11">
        <f t="shared" si="0"/>
        <v>79.88</v>
      </c>
    </row>
    <row r="17" spans="1:8" ht="25.5" customHeight="1">
      <c r="A17" s="5">
        <v>14</v>
      </c>
      <c r="B17" s="6" t="s">
        <v>91</v>
      </c>
      <c r="C17" s="7" t="s">
        <v>92</v>
      </c>
      <c r="D17" s="7">
        <v>75.5</v>
      </c>
      <c r="E17" s="7">
        <f>D17*0.6</f>
        <v>45.3</v>
      </c>
      <c r="F17" s="9">
        <v>85.8</v>
      </c>
      <c r="G17" s="8">
        <f>F17*0.4</f>
        <v>34.32</v>
      </c>
      <c r="H17" s="11">
        <f t="shared" si="0"/>
        <v>79.62</v>
      </c>
    </row>
    <row r="18" spans="1:8" ht="25.5" customHeight="1">
      <c r="A18" s="5">
        <v>15</v>
      </c>
      <c r="B18" s="6" t="s">
        <v>47</v>
      </c>
      <c r="C18" s="7" t="s">
        <v>48</v>
      </c>
      <c r="D18" s="7">
        <v>71.5</v>
      </c>
      <c r="E18" s="7">
        <v>42.9</v>
      </c>
      <c r="F18" s="9">
        <v>90</v>
      </c>
      <c r="G18" s="8">
        <v>36</v>
      </c>
      <c r="H18" s="11">
        <f t="shared" si="0"/>
        <v>78.9</v>
      </c>
    </row>
    <row r="19" spans="1:8" ht="25.5" customHeight="1">
      <c r="A19" s="5">
        <v>16</v>
      </c>
      <c r="B19" s="6" t="s">
        <v>89</v>
      </c>
      <c r="C19" s="7" t="s">
        <v>90</v>
      </c>
      <c r="D19" s="7">
        <v>71.5</v>
      </c>
      <c r="E19" s="7">
        <f aca="true" t="shared" si="1" ref="E19:E25">D19*0.6</f>
        <v>42.9</v>
      </c>
      <c r="F19" s="9">
        <v>89</v>
      </c>
      <c r="G19" s="8">
        <f aca="true" t="shared" si="2" ref="G19:G25">F19*0.4</f>
        <v>35.6</v>
      </c>
      <c r="H19" s="11">
        <f t="shared" si="0"/>
        <v>78.5</v>
      </c>
    </row>
    <row r="20" spans="1:8" ht="25.5" customHeight="1">
      <c r="A20" s="5">
        <v>17</v>
      </c>
      <c r="B20" s="6" t="s">
        <v>37</v>
      </c>
      <c r="C20" s="7" t="s">
        <v>38</v>
      </c>
      <c r="D20" s="7">
        <v>73.5</v>
      </c>
      <c r="E20" s="7">
        <f t="shared" si="1"/>
        <v>44.1</v>
      </c>
      <c r="F20" s="9">
        <v>85.6</v>
      </c>
      <c r="G20" s="8">
        <f t="shared" si="2"/>
        <v>34.24</v>
      </c>
      <c r="H20" s="11">
        <f t="shared" si="0"/>
        <v>78.34</v>
      </c>
    </row>
    <row r="21" spans="1:8" ht="25.5" customHeight="1">
      <c r="A21" s="5">
        <v>18</v>
      </c>
      <c r="B21" s="6" t="s">
        <v>61</v>
      </c>
      <c r="C21" s="7" t="s">
        <v>62</v>
      </c>
      <c r="D21" s="7">
        <v>73.5</v>
      </c>
      <c r="E21" s="7">
        <f t="shared" si="1"/>
        <v>44.1</v>
      </c>
      <c r="F21" s="9">
        <v>85.2</v>
      </c>
      <c r="G21" s="8">
        <f t="shared" si="2"/>
        <v>34.080000000000005</v>
      </c>
      <c r="H21" s="11">
        <f t="shared" si="0"/>
        <v>78.18</v>
      </c>
    </row>
    <row r="22" spans="1:8" ht="25.5" customHeight="1">
      <c r="A22" s="5">
        <v>19</v>
      </c>
      <c r="B22" s="6" t="s">
        <v>63</v>
      </c>
      <c r="C22" s="7" t="s">
        <v>64</v>
      </c>
      <c r="D22" s="7">
        <v>71.5</v>
      </c>
      <c r="E22" s="7">
        <f t="shared" si="1"/>
        <v>42.9</v>
      </c>
      <c r="F22" s="9">
        <v>87</v>
      </c>
      <c r="G22" s="8">
        <f t="shared" si="2"/>
        <v>34.800000000000004</v>
      </c>
      <c r="H22" s="11">
        <f t="shared" si="0"/>
        <v>77.7</v>
      </c>
    </row>
    <row r="23" spans="1:8" ht="25.5" customHeight="1">
      <c r="A23" s="5">
        <v>20</v>
      </c>
      <c r="B23" s="6" t="s">
        <v>27</v>
      </c>
      <c r="C23" s="7" t="s">
        <v>28</v>
      </c>
      <c r="D23" s="7">
        <v>69.5</v>
      </c>
      <c r="E23" s="7">
        <f t="shared" si="1"/>
        <v>41.699999999999996</v>
      </c>
      <c r="F23" s="9">
        <v>89</v>
      </c>
      <c r="G23" s="8">
        <f t="shared" si="2"/>
        <v>35.6</v>
      </c>
      <c r="H23" s="11">
        <f t="shared" si="0"/>
        <v>77.3</v>
      </c>
    </row>
    <row r="24" spans="1:8" ht="25.5" customHeight="1">
      <c r="A24" s="5">
        <v>21</v>
      </c>
      <c r="B24" s="6" t="s">
        <v>11</v>
      </c>
      <c r="C24" s="7" t="s">
        <v>12</v>
      </c>
      <c r="D24" s="7">
        <v>70</v>
      </c>
      <c r="E24" s="7">
        <f t="shared" si="1"/>
        <v>42</v>
      </c>
      <c r="F24" s="5">
        <v>87.6</v>
      </c>
      <c r="G24" s="8">
        <f t="shared" si="2"/>
        <v>35.04</v>
      </c>
      <c r="H24" s="11">
        <f t="shared" si="0"/>
        <v>77.03999999999999</v>
      </c>
    </row>
    <row r="25" spans="1:8" ht="25.5" customHeight="1">
      <c r="A25" s="5">
        <v>22</v>
      </c>
      <c r="B25" s="6" t="s">
        <v>5</v>
      </c>
      <c r="C25" s="7" t="s">
        <v>6</v>
      </c>
      <c r="D25" s="7">
        <v>69</v>
      </c>
      <c r="E25" s="7">
        <f t="shared" si="1"/>
        <v>41.4</v>
      </c>
      <c r="F25" s="6">
        <v>89</v>
      </c>
      <c r="G25" s="8">
        <f t="shared" si="2"/>
        <v>35.6</v>
      </c>
      <c r="H25" s="11">
        <f t="shared" si="0"/>
        <v>77</v>
      </c>
    </row>
    <row r="26" spans="1:8" ht="25.5" customHeight="1">
      <c r="A26" s="5">
        <v>23</v>
      </c>
      <c r="B26" s="6" t="s">
        <v>35</v>
      </c>
      <c r="C26" s="7" t="s">
        <v>36</v>
      </c>
      <c r="D26" s="7">
        <v>67.5</v>
      </c>
      <c r="E26" s="7">
        <v>40.5</v>
      </c>
      <c r="F26" s="9">
        <v>91.2</v>
      </c>
      <c r="G26" s="8">
        <v>36.48</v>
      </c>
      <c r="H26" s="11">
        <f t="shared" si="0"/>
        <v>76.97999999999999</v>
      </c>
    </row>
    <row r="27" spans="1:8" ht="25.5" customHeight="1">
      <c r="A27" s="5">
        <v>24</v>
      </c>
      <c r="B27" s="6" t="s">
        <v>19</v>
      </c>
      <c r="C27" s="7" t="s">
        <v>20</v>
      </c>
      <c r="D27" s="7">
        <v>71.5</v>
      </c>
      <c r="E27" s="7">
        <f aca="true" t="shared" si="3" ref="E27:E33">D27*0.6</f>
        <v>42.9</v>
      </c>
      <c r="F27" s="9">
        <v>85</v>
      </c>
      <c r="G27" s="8">
        <f aca="true" t="shared" si="4" ref="G27:G33">F27*0.4</f>
        <v>34</v>
      </c>
      <c r="H27" s="11">
        <f t="shared" si="0"/>
        <v>76.9</v>
      </c>
    </row>
    <row r="28" spans="1:8" ht="25.5" customHeight="1">
      <c r="A28" s="5">
        <v>25</v>
      </c>
      <c r="B28" s="6" t="s">
        <v>49</v>
      </c>
      <c r="C28" s="7" t="s">
        <v>50</v>
      </c>
      <c r="D28" s="7">
        <v>69.5</v>
      </c>
      <c r="E28" s="7">
        <f t="shared" si="3"/>
        <v>41.699999999999996</v>
      </c>
      <c r="F28" s="9">
        <v>85.4</v>
      </c>
      <c r="G28" s="8">
        <f t="shared" si="4"/>
        <v>34.160000000000004</v>
      </c>
      <c r="H28" s="11">
        <f t="shared" si="0"/>
        <v>75.86</v>
      </c>
    </row>
    <row r="29" spans="1:8" ht="25.5" customHeight="1">
      <c r="A29" s="5">
        <v>26</v>
      </c>
      <c r="B29" s="6" t="s">
        <v>87</v>
      </c>
      <c r="C29" s="7" t="s">
        <v>88</v>
      </c>
      <c r="D29" s="7">
        <v>67.5</v>
      </c>
      <c r="E29" s="7">
        <f t="shared" si="3"/>
        <v>40.5</v>
      </c>
      <c r="F29" s="9">
        <v>86</v>
      </c>
      <c r="G29" s="8">
        <f t="shared" si="4"/>
        <v>34.4</v>
      </c>
      <c r="H29" s="11">
        <f t="shared" si="0"/>
        <v>74.9</v>
      </c>
    </row>
    <row r="30" spans="1:8" ht="25.5" customHeight="1">
      <c r="A30" s="5">
        <v>27</v>
      </c>
      <c r="B30" s="6" t="s">
        <v>45</v>
      </c>
      <c r="C30" s="7" t="s">
        <v>46</v>
      </c>
      <c r="D30" s="7">
        <v>64</v>
      </c>
      <c r="E30" s="7">
        <f t="shared" si="3"/>
        <v>38.4</v>
      </c>
      <c r="F30" s="9">
        <v>88.4</v>
      </c>
      <c r="G30" s="8">
        <f t="shared" si="4"/>
        <v>35.36000000000001</v>
      </c>
      <c r="H30" s="11">
        <f t="shared" si="0"/>
        <v>73.76</v>
      </c>
    </row>
    <row r="31" spans="1:8" ht="25.5" customHeight="1">
      <c r="A31" s="5">
        <v>28</v>
      </c>
      <c r="B31" s="6" t="s">
        <v>55</v>
      </c>
      <c r="C31" s="7" t="s">
        <v>56</v>
      </c>
      <c r="D31" s="7">
        <v>66</v>
      </c>
      <c r="E31" s="7">
        <f t="shared" si="3"/>
        <v>39.6</v>
      </c>
      <c r="F31" s="9">
        <v>83.6</v>
      </c>
      <c r="G31" s="8">
        <f t="shared" si="4"/>
        <v>33.44</v>
      </c>
      <c r="H31" s="11">
        <f t="shared" si="0"/>
        <v>73.03999999999999</v>
      </c>
    </row>
    <row r="32" spans="1:8" s="1" customFormat="1" ht="25.5" customHeight="1">
      <c r="A32" s="5">
        <v>29</v>
      </c>
      <c r="B32" s="6" t="s">
        <v>3</v>
      </c>
      <c r="C32" s="7" t="s">
        <v>4</v>
      </c>
      <c r="D32" s="7">
        <v>62.5</v>
      </c>
      <c r="E32" s="7">
        <f t="shared" si="3"/>
        <v>37.5</v>
      </c>
      <c r="F32" s="6">
        <v>86.8</v>
      </c>
      <c r="G32" s="8">
        <f t="shared" si="4"/>
        <v>34.72</v>
      </c>
      <c r="H32" s="11">
        <f t="shared" si="0"/>
        <v>72.22</v>
      </c>
    </row>
    <row r="33" spans="1:8" ht="25.5" customHeight="1">
      <c r="A33" s="5">
        <v>30</v>
      </c>
      <c r="B33" s="6" t="s">
        <v>75</v>
      </c>
      <c r="C33" s="7" t="s">
        <v>76</v>
      </c>
      <c r="D33" s="7">
        <v>61</v>
      </c>
      <c r="E33" s="7">
        <f t="shared" si="3"/>
        <v>36.6</v>
      </c>
      <c r="F33" s="8">
        <v>87.6</v>
      </c>
      <c r="G33" s="8">
        <f t="shared" si="4"/>
        <v>35.04</v>
      </c>
      <c r="H33" s="11">
        <f t="shared" si="0"/>
        <v>71.64</v>
      </c>
    </row>
    <row r="34" spans="1:8" ht="25.5" customHeight="1">
      <c r="A34" s="5">
        <v>31</v>
      </c>
      <c r="B34" s="6" t="s">
        <v>57</v>
      </c>
      <c r="C34" s="7" t="s">
        <v>58</v>
      </c>
      <c r="D34" s="7">
        <v>59.5</v>
      </c>
      <c r="E34" s="7">
        <v>35.7</v>
      </c>
      <c r="F34" s="9">
        <v>89.8</v>
      </c>
      <c r="G34" s="8">
        <v>35.92</v>
      </c>
      <c r="H34" s="11">
        <f t="shared" si="0"/>
        <v>71.62</v>
      </c>
    </row>
    <row r="35" spans="1:8" ht="25.5" customHeight="1">
      <c r="A35" s="5">
        <v>32</v>
      </c>
      <c r="B35" s="6" t="s">
        <v>13</v>
      </c>
      <c r="C35" s="7" t="s">
        <v>14</v>
      </c>
      <c r="D35" s="7">
        <v>64</v>
      </c>
      <c r="E35" s="7">
        <f aca="true" t="shared" si="5" ref="E35:E48">D35*0.6</f>
        <v>38.4</v>
      </c>
      <c r="F35" s="5">
        <v>82.4</v>
      </c>
      <c r="G35" s="8">
        <f aca="true" t="shared" si="6" ref="G35:G40">F35*0.4</f>
        <v>32.96</v>
      </c>
      <c r="H35" s="11">
        <f t="shared" si="0"/>
        <v>71.36</v>
      </c>
    </row>
    <row r="36" spans="1:8" ht="25.5" customHeight="1">
      <c r="A36" s="5">
        <v>33</v>
      </c>
      <c r="B36" s="6" t="s">
        <v>65</v>
      </c>
      <c r="C36" s="7" t="s">
        <v>66</v>
      </c>
      <c r="D36" s="7">
        <v>61.5</v>
      </c>
      <c r="E36" s="7">
        <f t="shared" si="5"/>
        <v>36.9</v>
      </c>
      <c r="F36" s="10">
        <v>86</v>
      </c>
      <c r="G36" s="8">
        <f t="shared" si="6"/>
        <v>34.4</v>
      </c>
      <c r="H36" s="11">
        <f t="shared" si="0"/>
        <v>71.3</v>
      </c>
    </row>
    <row r="37" spans="1:8" ht="25.5" customHeight="1">
      <c r="A37" s="5">
        <v>34</v>
      </c>
      <c r="B37" s="6" t="s">
        <v>51</v>
      </c>
      <c r="C37" s="7" t="s">
        <v>52</v>
      </c>
      <c r="D37" s="7">
        <v>54</v>
      </c>
      <c r="E37" s="7">
        <f t="shared" si="5"/>
        <v>32.4</v>
      </c>
      <c r="F37" s="9">
        <v>85.6</v>
      </c>
      <c r="G37" s="8">
        <f t="shared" si="6"/>
        <v>34.24</v>
      </c>
      <c r="H37" s="11">
        <f t="shared" si="0"/>
        <v>66.64</v>
      </c>
    </row>
    <row r="38" spans="1:8" ht="25.5" customHeight="1">
      <c r="A38" s="5">
        <v>35</v>
      </c>
      <c r="B38" s="6" t="s">
        <v>53</v>
      </c>
      <c r="C38" s="7" t="s">
        <v>54</v>
      </c>
      <c r="D38" s="7">
        <v>53.5</v>
      </c>
      <c r="E38" s="7">
        <f t="shared" si="5"/>
        <v>32.1</v>
      </c>
      <c r="F38" s="9">
        <v>85.6</v>
      </c>
      <c r="G38" s="8">
        <f t="shared" si="6"/>
        <v>34.24</v>
      </c>
      <c r="H38" s="11">
        <f t="shared" si="0"/>
        <v>66.34</v>
      </c>
    </row>
    <row r="39" spans="1:8" ht="25.5" customHeight="1">
      <c r="A39" s="5">
        <v>36</v>
      </c>
      <c r="B39" s="6" t="s">
        <v>29</v>
      </c>
      <c r="C39" s="7" t="s">
        <v>30</v>
      </c>
      <c r="D39" s="7">
        <v>53.5</v>
      </c>
      <c r="E39" s="7">
        <f t="shared" si="5"/>
        <v>32.1</v>
      </c>
      <c r="F39" s="9">
        <v>85.4</v>
      </c>
      <c r="G39" s="8">
        <f t="shared" si="6"/>
        <v>34.160000000000004</v>
      </c>
      <c r="H39" s="11">
        <f t="shared" si="0"/>
        <v>66.26</v>
      </c>
    </row>
    <row r="40" spans="1:8" ht="25.5" customHeight="1">
      <c r="A40" s="5">
        <v>37</v>
      </c>
      <c r="B40" s="6" t="s">
        <v>17</v>
      </c>
      <c r="C40" s="7" t="s">
        <v>18</v>
      </c>
      <c r="D40" s="7">
        <v>51.5</v>
      </c>
      <c r="E40" s="7">
        <f t="shared" si="5"/>
        <v>30.9</v>
      </c>
      <c r="F40" s="9">
        <v>82.8</v>
      </c>
      <c r="G40" s="8">
        <f t="shared" si="6"/>
        <v>33.12</v>
      </c>
      <c r="H40" s="11">
        <f t="shared" si="0"/>
        <v>64.02</v>
      </c>
    </row>
    <row r="41" spans="1:8" ht="25.5" customHeight="1">
      <c r="A41" s="5">
        <v>38</v>
      </c>
      <c r="B41" s="6" t="s">
        <v>15</v>
      </c>
      <c r="C41" s="7" t="s">
        <v>16</v>
      </c>
      <c r="D41" s="7">
        <v>65.5</v>
      </c>
      <c r="E41" s="7">
        <f t="shared" si="5"/>
        <v>39.3</v>
      </c>
      <c r="F41" s="8" t="s">
        <v>94</v>
      </c>
      <c r="G41" s="8"/>
      <c r="H41" s="11"/>
    </row>
    <row r="42" spans="1:8" ht="25.5" customHeight="1">
      <c r="A42" s="5">
        <v>39</v>
      </c>
      <c r="B42" s="6" t="s">
        <v>25</v>
      </c>
      <c r="C42" s="7" t="s">
        <v>26</v>
      </c>
      <c r="D42" s="7">
        <v>62.5</v>
      </c>
      <c r="E42" s="7">
        <f t="shared" si="5"/>
        <v>37.5</v>
      </c>
      <c r="F42" s="8" t="s">
        <v>94</v>
      </c>
      <c r="G42" s="8"/>
      <c r="H42" s="11"/>
    </row>
    <row r="43" spans="1:8" ht="25.5" customHeight="1">
      <c r="A43" s="5">
        <v>40</v>
      </c>
      <c r="B43" s="6" t="s">
        <v>31</v>
      </c>
      <c r="C43" s="7" t="s">
        <v>32</v>
      </c>
      <c r="D43" s="7">
        <v>52.5</v>
      </c>
      <c r="E43" s="7">
        <f t="shared" si="5"/>
        <v>31.5</v>
      </c>
      <c r="F43" s="8" t="s">
        <v>94</v>
      </c>
      <c r="G43" s="8"/>
      <c r="H43" s="11"/>
    </row>
    <row r="44" spans="1:8" ht="25.5" customHeight="1">
      <c r="A44" s="5">
        <v>41</v>
      </c>
      <c r="B44" s="6" t="s">
        <v>71</v>
      </c>
      <c r="C44" s="7" t="s">
        <v>72</v>
      </c>
      <c r="D44" s="7">
        <v>61</v>
      </c>
      <c r="E44" s="7">
        <f t="shared" si="5"/>
        <v>36.6</v>
      </c>
      <c r="F44" s="9" t="s">
        <v>94</v>
      </c>
      <c r="G44" s="9"/>
      <c r="H44" s="11"/>
    </row>
    <row r="45" spans="1:8" ht="25.5" customHeight="1">
      <c r="A45" s="5">
        <v>42</v>
      </c>
      <c r="B45" s="6" t="s">
        <v>73</v>
      </c>
      <c r="C45" s="7" t="s">
        <v>74</v>
      </c>
      <c r="D45" s="7">
        <v>60</v>
      </c>
      <c r="E45" s="7">
        <f t="shared" si="5"/>
        <v>36</v>
      </c>
      <c r="F45" s="9" t="s">
        <v>93</v>
      </c>
      <c r="G45" s="9"/>
      <c r="H45" s="11"/>
    </row>
    <row r="46" spans="1:8" ht="25.5" customHeight="1">
      <c r="A46" s="5">
        <v>43</v>
      </c>
      <c r="B46" s="6" t="s">
        <v>77</v>
      </c>
      <c r="C46" s="7" t="s">
        <v>78</v>
      </c>
      <c r="D46" s="7">
        <v>63.5</v>
      </c>
      <c r="E46" s="7">
        <f t="shared" si="5"/>
        <v>38.1</v>
      </c>
      <c r="F46" s="9" t="s">
        <v>94</v>
      </c>
      <c r="G46" s="9"/>
      <c r="H46" s="11"/>
    </row>
    <row r="47" spans="1:8" ht="25.5" customHeight="1">
      <c r="A47" s="5">
        <v>44</v>
      </c>
      <c r="B47" s="6" t="s">
        <v>79</v>
      </c>
      <c r="C47" s="7" t="s">
        <v>80</v>
      </c>
      <c r="D47" s="7">
        <v>53</v>
      </c>
      <c r="E47" s="7">
        <f t="shared" si="5"/>
        <v>31.799999999999997</v>
      </c>
      <c r="F47" s="9" t="s">
        <v>94</v>
      </c>
      <c r="G47" s="9"/>
      <c r="H47" s="11"/>
    </row>
    <row r="48" spans="1:8" ht="25.5" customHeight="1">
      <c r="A48" s="5">
        <v>45</v>
      </c>
      <c r="B48" s="6" t="s">
        <v>81</v>
      </c>
      <c r="C48" s="7" t="s">
        <v>82</v>
      </c>
      <c r="D48" s="7">
        <v>67</v>
      </c>
      <c r="E48" s="7">
        <f t="shared" si="5"/>
        <v>40.199999999999996</v>
      </c>
      <c r="F48" s="9" t="s">
        <v>94</v>
      </c>
      <c r="G48" s="9"/>
      <c r="H48" s="11"/>
    </row>
  </sheetData>
  <sheetProtection/>
  <mergeCells count="7">
    <mergeCell ref="A1:H1"/>
    <mergeCell ref="D2:E2"/>
    <mergeCell ref="F2:G2"/>
    <mergeCell ref="H2:H3"/>
    <mergeCell ref="A2:A3"/>
    <mergeCell ref="B2:B3"/>
    <mergeCell ref="C2:C3"/>
  </mergeCells>
  <printOptions horizontalCentered="1"/>
  <pageMargins left="0.4724409448818898" right="0.4724409448818898" top="0.66" bottom="0.45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2017-09-30T08:00:39Z</cp:lastPrinted>
  <dcterms:created xsi:type="dcterms:W3CDTF">2006-09-13T11:21:00Z</dcterms:created>
  <dcterms:modified xsi:type="dcterms:W3CDTF">2017-09-30T08:30:35Z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