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<sst xmlns="http://schemas.openxmlformats.org/spreadsheetml/2006/main" count="214">
  <si>
    <t>附件：</t>
  </si>
  <si>
    <t xml:space="preserve">  连云港市海州区卫生和计划生育局下属事业单位                                                     2017年公开招聘工作人员拟聘用人员名单公示(第一批)</t>
  </si>
  <si>
    <t>序号</t>
  </si>
  <si>
    <t>招聘单位</t>
  </si>
  <si>
    <t>招聘岗位编号</t>
  </si>
  <si>
    <t>招聘岗位名称</t>
  </si>
  <si>
    <t>招聘人数</t>
  </si>
  <si>
    <t>拟聘人员姓名</t>
  </si>
  <si>
    <t>学历</t>
  </si>
  <si>
    <t>所学专业</t>
  </si>
  <si>
    <t>聘用前工作        或学习单位</t>
  </si>
  <si>
    <t>笔试成绩</t>
  </si>
  <si>
    <t>排名</t>
  </si>
  <si>
    <t>面试成绩</t>
  </si>
  <si>
    <t>总成绩</t>
  </si>
  <si>
    <t>其他条件匹配情况</t>
  </si>
  <si>
    <t>说明</t>
  </si>
  <si>
    <t>1</t>
  </si>
  <si>
    <t>海州区疾病预防控制中心</t>
  </si>
  <si>
    <t>wj001</t>
  </si>
  <si>
    <t>公共卫生岗位</t>
  </si>
  <si>
    <t>王笑</t>
  </si>
  <si>
    <t>本科</t>
  </si>
  <si>
    <t>预防医学</t>
  </si>
  <si>
    <t>灌云县疾病预防控制中心</t>
  </si>
  <si>
    <t>1986年4月出生，2011年7月本科毕业于牡丹江医学院</t>
  </si>
  <si>
    <t>2</t>
  </si>
  <si>
    <t>海州区妇幼保健所</t>
  </si>
  <si>
    <t>wj002</t>
  </si>
  <si>
    <t>妇保医师岗位</t>
  </si>
  <si>
    <t>徐娟</t>
  </si>
  <si>
    <t>临床医学</t>
  </si>
  <si>
    <t>赣榆区柘汪镇
马站卫生院</t>
  </si>
  <si>
    <t>1990年12月出生，2015年7月本科毕业于徐州医学院，具备执业医师资格，且执业注册范围为妇产科</t>
  </si>
  <si>
    <t>3</t>
  </si>
  <si>
    <t>wj003</t>
  </si>
  <si>
    <t>男检医师岗位</t>
  </si>
  <si>
    <t>刘海波</t>
  </si>
  <si>
    <t>海州区孔望山
社区卫生服务中心</t>
  </si>
  <si>
    <t>1977年6月出生，2007年1月本科毕业于南京医科大学，具有副主任医师专业技术资格，具备执业医师资格</t>
  </si>
  <si>
    <t>4</t>
  </si>
  <si>
    <t>wj004</t>
  </si>
  <si>
    <t>检验师岗位</t>
  </si>
  <si>
    <t>葛畅</t>
  </si>
  <si>
    <t>医学检验</t>
  </si>
  <si>
    <t>连云港市红十
字中心血站</t>
  </si>
  <si>
    <t>1992年8月出生，2016年6月本科毕业于江苏大学京江学院</t>
  </si>
  <si>
    <t>5</t>
  </si>
  <si>
    <t>wj005</t>
  </si>
  <si>
    <t>群保医师岗位</t>
  </si>
  <si>
    <t>徐莉莉</t>
  </si>
  <si>
    <t>连云港市解放
军第149医院</t>
  </si>
  <si>
    <t>1984年3月出生，2009年7月本科毕业于滨州医学院（全日制），具备执业医师资格</t>
  </si>
  <si>
    <t>6</t>
  </si>
  <si>
    <t>连云港市眼科医院</t>
  </si>
  <si>
    <t>wj006</t>
  </si>
  <si>
    <t>药师岗位</t>
  </si>
  <si>
    <t>胡秀丽</t>
  </si>
  <si>
    <t>药学</t>
  </si>
  <si>
    <t>1990年1月出生，2016年1月本科毕业于中国药科大学，具有执业药师资格</t>
  </si>
  <si>
    <t>7</t>
  </si>
  <si>
    <t>wj007</t>
  </si>
  <si>
    <t>影像医师岗位</t>
  </si>
  <si>
    <t>杜娟</t>
  </si>
  <si>
    <t>医学影像学</t>
  </si>
  <si>
    <t>辽宁省本溪市
中医院</t>
  </si>
  <si>
    <t>1985年5月出生，2009年7月
本科毕业于兰州大学</t>
  </si>
  <si>
    <t>8</t>
  </si>
  <si>
    <t>海州社区卫生服务中心</t>
  </si>
  <si>
    <t>wj010</t>
  </si>
  <si>
    <t>内科医师岗位</t>
  </si>
  <si>
    <t>程恒昌</t>
  </si>
  <si>
    <t>1984年10月出生，2013年1月本科毕业于苏州大学，具有执业医师资格，且执业注册范围为内科</t>
  </si>
  <si>
    <t>9</t>
  </si>
  <si>
    <t>wj014</t>
  </si>
  <si>
    <t>沈红燕</t>
  </si>
  <si>
    <t>东海县中医院</t>
  </si>
  <si>
    <t>1978年6月出生，2012年7月本科毕业于扬州大学，具有主管药师专业技术资格</t>
  </si>
  <si>
    <t>10</t>
  </si>
  <si>
    <t>浦东社区卫生服务中心</t>
  </si>
  <si>
    <t>wj015</t>
  </si>
  <si>
    <t>临床医师岗位</t>
  </si>
  <si>
    <t>刘玉巧</t>
  </si>
  <si>
    <t>专科</t>
  </si>
  <si>
    <t>连云港市开发区朝阳卫生服务中心</t>
  </si>
  <si>
    <t>1978年5月出生，2003年12月专科毕业于南京医科大学，具有主治医师专业技术资格，具有执业医师资格，且执业注册范围为妇产科</t>
  </si>
  <si>
    <t>11</t>
  </si>
  <si>
    <t>卢强</t>
  </si>
  <si>
    <t>朝阳街道卫生院</t>
  </si>
  <si>
    <t>1989年11月出生，2017年7月本科毕业于扬州大学，具有执业医师资格，且执业注册范围为外科</t>
  </si>
  <si>
    <t>12</t>
  </si>
  <si>
    <t>浦西社区卫生服务中心</t>
  </si>
  <si>
    <t>wj017</t>
  </si>
  <si>
    <t>口腔医师岗位</t>
  </si>
  <si>
    <t>朱云</t>
  </si>
  <si>
    <t>口腔医学</t>
  </si>
  <si>
    <t>1977年8月出生，2008年1月专科毕业于南京医科大学，具有口腔类中级专业技术资格</t>
  </si>
  <si>
    <t>13</t>
  </si>
  <si>
    <t>wj018</t>
  </si>
  <si>
    <t>王亚芹</t>
  </si>
  <si>
    <t>灌云县圩丰镇卫生院</t>
  </si>
  <si>
    <t>1988年1月出生，2011年7月专科毕业于山东医学高等专科学校，具有执业医师资格，且执业注册范围为内科</t>
  </si>
  <si>
    <t>14</t>
  </si>
  <si>
    <t>wj019</t>
  </si>
  <si>
    <t>王金花</t>
  </si>
  <si>
    <t>灌云县人民医院</t>
  </si>
  <si>
    <t>1986年3月出生，2011年1月本科毕业于苏州大学</t>
  </si>
  <si>
    <t>15</t>
  </si>
  <si>
    <t>洪门社区卫生服务中心</t>
  </si>
  <si>
    <t>wj020</t>
  </si>
  <si>
    <t>李银龙</t>
  </si>
  <si>
    <t>灌云县灌云仁济医院</t>
  </si>
  <si>
    <r>
      <rPr>
        <sz val="10"/>
        <color theme="1"/>
        <rFont val="宋体"/>
        <charset val="134"/>
      </rPr>
      <t>1980年5月出生，2014年7月</t>
    </r>
    <r>
      <rPr>
        <sz val="10"/>
        <color theme="1"/>
        <rFont val="宋体"/>
        <charset val="134"/>
      </rPr>
      <t>本科毕业于南京医科大学，具有主治医师专业技术资格，具有执业医师资格，且执业注册范围为儿科</t>
    </r>
  </si>
  <si>
    <t>16</t>
  </si>
  <si>
    <t>孔望山社区卫生服务中心</t>
  </si>
  <si>
    <t>wj021</t>
  </si>
  <si>
    <t>外科医师岗位</t>
  </si>
  <si>
    <t>钟决楼</t>
  </si>
  <si>
    <t>海州区孔望山社区卫生服务中心</t>
  </si>
  <si>
    <t>1979年10月出生，2013年1月本科毕业于苏州大学，具有主治医师专业技术资格，执业范围为外科</t>
  </si>
  <si>
    <t>17</t>
  </si>
  <si>
    <t>wj022</t>
  </si>
  <si>
    <t>妇科医师岗位</t>
  </si>
  <si>
    <t>李桂芳</t>
  </si>
  <si>
    <t>1978年7月出生，2016年7月本科毕业于南京医科大学，具有主治医师专业技术资格，具有执业医师资格，执业范围为妇产科</t>
  </si>
  <si>
    <t>总成绩第一名放弃，第二名递补</t>
  </si>
  <si>
    <t>18</t>
  </si>
  <si>
    <t>wj023</t>
  </si>
  <si>
    <t>李秀娟</t>
  </si>
  <si>
    <t>滨海社区卫生服务中心</t>
  </si>
  <si>
    <t>1986年2月出生，2009年7月本科毕业于徐州医学院，具有执业医师资格，且执业注册范围为内科</t>
  </si>
  <si>
    <t>19</t>
  </si>
  <si>
    <t>wj024</t>
  </si>
  <si>
    <t>刘胜楠</t>
  </si>
  <si>
    <t>医学检验技术</t>
  </si>
  <si>
    <t>1991年10月出生，2013年6月专科毕业于扬州环境资源职业技术学院，具有检验师专业技术资格</t>
  </si>
  <si>
    <t>20</t>
  </si>
  <si>
    <t>wj025</t>
  </si>
  <si>
    <t>董小彩</t>
  </si>
  <si>
    <t>医学影像技术</t>
  </si>
  <si>
    <t>东方医院</t>
  </si>
  <si>
    <t>1985年7月出生，2006年6月专科毕业于江苏联合职业技术学院</t>
  </si>
  <si>
    <t>21</t>
  </si>
  <si>
    <t>新南社区卫生服务中心</t>
  </si>
  <si>
    <t>wj026</t>
  </si>
  <si>
    <t>全科医师岗位</t>
  </si>
  <si>
    <t>张利文</t>
  </si>
  <si>
    <t>1982年11月出生，2013年1月本科毕业于苏州大学</t>
  </si>
  <si>
    <t>22</t>
  </si>
  <si>
    <t>wj027</t>
  </si>
  <si>
    <t>中医医师岗位</t>
  </si>
  <si>
    <t>仲晶晶</t>
  </si>
  <si>
    <t>针灸推拿学</t>
  </si>
  <si>
    <t>无</t>
  </si>
  <si>
    <r>
      <rPr>
        <sz val="10"/>
        <color theme="1"/>
        <rFont val="仿宋_GB2312"/>
        <charset val="134"/>
      </rPr>
      <t>1992年7月出生，2017年6月</t>
    </r>
    <r>
      <rPr>
        <sz val="10"/>
        <color theme="1"/>
        <rFont val="仿宋_GB2312"/>
        <charset val="134"/>
      </rPr>
      <t>本科毕业于南京中医药大学翰林学院</t>
    </r>
  </si>
  <si>
    <t>23</t>
  </si>
  <si>
    <t>曹海波</t>
  </si>
  <si>
    <t>灌云县中医院</t>
  </si>
  <si>
    <r>
      <rPr>
        <sz val="10"/>
        <color theme="1"/>
        <rFont val="仿宋_GB2312"/>
        <charset val="134"/>
      </rPr>
      <t>1985年8月出生，2012年7月</t>
    </r>
    <r>
      <rPr>
        <sz val="10"/>
        <color theme="1"/>
        <rFont val="仿宋_GB2312"/>
        <charset val="134"/>
      </rPr>
      <t>本科毕业于辽宁中医药大学</t>
    </r>
  </si>
  <si>
    <t>24</t>
  </si>
  <si>
    <t>海州区板浦镇中心卫生院</t>
  </si>
  <si>
    <t>wj029</t>
  </si>
  <si>
    <t>孙海艳</t>
  </si>
  <si>
    <t>灌云县图河中心卫生院</t>
  </si>
  <si>
    <t>1975年7月出生，2011年1月本科毕业于徐州医学院，具有副主任医师专业技术资格，具有公共卫生执业医师资格</t>
  </si>
  <si>
    <t>25</t>
  </si>
  <si>
    <t>浦南中心卫生院</t>
  </si>
  <si>
    <t>wj031</t>
  </si>
  <si>
    <t>中药师岗位</t>
  </si>
  <si>
    <t>罗雪磊</t>
  </si>
  <si>
    <t>硕士研究生</t>
  </si>
  <si>
    <t>中药学</t>
  </si>
  <si>
    <t>江苏康缘药业股份有限公司</t>
  </si>
  <si>
    <r>
      <rPr>
        <sz val="10"/>
        <color theme="1"/>
        <rFont val="仿宋_GB2312"/>
        <charset val="134"/>
      </rPr>
      <t>1984年1月出生，2009年6月</t>
    </r>
    <r>
      <rPr>
        <sz val="10"/>
        <color theme="1"/>
        <rFont val="仿宋_GB2312"/>
        <charset val="134"/>
      </rPr>
      <t>硕士研究生毕业于扬州大学医学院</t>
    </r>
  </si>
  <si>
    <t>26</t>
  </si>
  <si>
    <t>新坝卫生院</t>
  </si>
  <si>
    <t>wj034</t>
  </si>
  <si>
    <t>张力文</t>
  </si>
  <si>
    <t>龙苴镇中心卫生院</t>
  </si>
  <si>
    <t>1995年3月出生，2015年6月专科毕业于徐州医学院，具有执业助理医师资格，且执业范围为内科</t>
  </si>
  <si>
    <t>27</t>
  </si>
  <si>
    <t>苏一宁</t>
  </si>
  <si>
    <t>青口中心卫生院</t>
  </si>
  <si>
    <t>1991年7月出生，2014年7月专科毕业于山东杏林科技职业学院，具有执业助理医师资格，且执业范围为妇产科</t>
  </si>
  <si>
    <t>28</t>
  </si>
  <si>
    <t>wj035</t>
  </si>
  <si>
    <t>孙丹</t>
  </si>
  <si>
    <t>中医学（中西医结合）</t>
  </si>
  <si>
    <t>陶庵社区卫生服务中心</t>
  </si>
  <si>
    <t>1982年7月出生，2013年7月本科毕业于南京中医药大学，具有主治医师专业技术资格，具有执业医师资格</t>
  </si>
  <si>
    <t>29</t>
  </si>
  <si>
    <t>锦屏卫生院</t>
  </si>
  <si>
    <t>wj037</t>
  </si>
  <si>
    <t>薄芸</t>
  </si>
  <si>
    <t>卫生事业管理</t>
  </si>
  <si>
    <t>海州区疾控中心</t>
  </si>
  <si>
    <t>1992年12月出生，2016年6月本科毕业于南京医科大学</t>
  </si>
  <si>
    <t>30</t>
  </si>
  <si>
    <t>wj038</t>
  </si>
  <si>
    <t>张义燕</t>
  </si>
  <si>
    <t>中医学</t>
  </si>
  <si>
    <t>连云港市东辛农场医院</t>
  </si>
  <si>
    <t>1983年1月出生，2015年1月专科毕业于北京中医药大学，具有中医类执业医师资格</t>
  </si>
  <si>
    <t>31</t>
  </si>
  <si>
    <t>中正卫生院</t>
  </si>
  <si>
    <t>wj039</t>
  </si>
  <si>
    <t>张岩弟</t>
  </si>
  <si>
    <t>灌云县燕尾港镇卫生院</t>
  </si>
  <si>
    <t>1982年11月出生，2005年7月专科毕业于山东万杰医学高等专科学校，具有执业助理医师资格，且执业注册范围为内科</t>
  </si>
  <si>
    <t>32</t>
  </si>
  <si>
    <t>wj043</t>
  </si>
  <si>
    <t>韦敏</t>
  </si>
  <si>
    <t>连云港和美家妇产医院</t>
  </si>
  <si>
    <t>1993年3月出生，2014年7月专科毕业于苏州卫生职业技术学院，具有医学检验（士）专业技术资格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</si>
</sst>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#,##0.00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sz val="10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tabSelected="1" workbookViewId="0">
      <selection activeCell="U6" sqref="U6"/>
    </sheetView>
  </sheetViews>
  <sheetFormatPr defaultColWidth="9" defaultRowHeight="13.5"/>
  <cols>
    <col min="1" max="1" width="4.5" customWidth="1"/>
    <col min="2" max="2" width="8.5" customWidth="1"/>
    <col min="3" max="3" width="6.75" customWidth="1"/>
    <col min="4" max="4" width="12.125" customWidth="1"/>
    <col min="5" max="5" width="3.75" customWidth="1"/>
    <col min="6" max="6" width="6.875" customWidth="1"/>
    <col min="7" max="7" width="5.75" customWidth="1"/>
    <col min="9" max="9" width="12" customWidth="1"/>
    <col min="10" max="11" width="4.875" customWidth="1"/>
    <col min="12" max="12" width="4.75" customWidth="1"/>
    <col min="13" max="13" width="4.625" customWidth="1"/>
    <col min="14" max="14" width="7.625" customWidth="1"/>
    <col min="15" max="15" width="4.625" customWidth="1"/>
    <col min="16" max="16" width="22" customWidth="1"/>
  </cols>
  <sheetData>
    <row r="1" spans="1:1">
      <c r="A1" t="s">
        <v>0</v>
      </c>
    </row>
    <row r="2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36" customHeight="1" spans="1:1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48" spans="1:17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12</v>
      </c>
      <c r="N4" s="4" t="s">
        <v>14</v>
      </c>
      <c r="O4" s="4" t="s">
        <v>12</v>
      </c>
      <c r="P4" s="4" t="s">
        <v>15</v>
      </c>
      <c r="Q4" s="4" t="s">
        <v>16</v>
      </c>
    </row>
    <row r="5" s="1" customFormat="1" ht="60" customHeight="1" spans="1:17">
      <c r="A5" s="5" t="s">
        <v>17</v>
      </c>
      <c r="B5" s="5" t="s">
        <v>18</v>
      </c>
      <c r="C5" s="5" t="s">
        <v>19</v>
      </c>
      <c r="D5" s="6" t="s">
        <v>20</v>
      </c>
      <c r="E5" s="7">
        <v>1</v>
      </c>
      <c r="F5" s="5" t="s">
        <v>21</v>
      </c>
      <c r="G5" s="7" t="s">
        <v>22</v>
      </c>
      <c r="H5" s="7" t="s">
        <v>23</v>
      </c>
      <c r="I5" s="30" t="s">
        <v>24</v>
      </c>
      <c r="J5" s="7">
        <v>82</v>
      </c>
      <c r="K5" s="7">
        <v>1</v>
      </c>
      <c r="L5" s="6">
        <v>78.4</v>
      </c>
      <c r="M5" s="7">
        <v>1</v>
      </c>
      <c r="N5" s="7">
        <v>80.2</v>
      </c>
      <c r="O5" s="7">
        <v>1</v>
      </c>
      <c r="P5" s="31" t="s">
        <v>25</v>
      </c>
      <c r="Q5" s="37"/>
    </row>
    <row r="6" s="1" customFormat="1" ht="60" customHeight="1" spans="1:17">
      <c r="A6" s="5" t="s">
        <v>26</v>
      </c>
      <c r="B6" s="5" t="s">
        <v>27</v>
      </c>
      <c r="C6" s="5" t="s">
        <v>28</v>
      </c>
      <c r="D6" s="7" t="s">
        <v>29</v>
      </c>
      <c r="E6" s="7">
        <v>1</v>
      </c>
      <c r="F6" s="5" t="s">
        <v>30</v>
      </c>
      <c r="G6" s="7" t="s">
        <v>22</v>
      </c>
      <c r="H6" s="7" t="s">
        <v>31</v>
      </c>
      <c r="I6" s="30" t="s">
        <v>32</v>
      </c>
      <c r="J6" s="6">
        <v>74</v>
      </c>
      <c r="K6" s="7">
        <v>1</v>
      </c>
      <c r="L6" s="6">
        <v>76.4</v>
      </c>
      <c r="M6" s="7">
        <v>1</v>
      </c>
      <c r="N6" s="32">
        <v>75.2</v>
      </c>
      <c r="O6" s="7">
        <v>1</v>
      </c>
      <c r="P6" s="31" t="s">
        <v>33</v>
      </c>
      <c r="Q6" s="37"/>
    </row>
    <row r="7" s="1" customFormat="1" ht="67.5" customHeight="1" spans="1:17">
      <c r="A7" s="5" t="s">
        <v>34</v>
      </c>
      <c r="B7" s="5"/>
      <c r="C7" s="5" t="s">
        <v>35</v>
      </c>
      <c r="D7" s="7" t="s">
        <v>36</v>
      </c>
      <c r="E7" s="7">
        <v>1</v>
      </c>
      <c r="F7" s="5" t="s">
        <v>37</v>
      </c>
      <c r="G7" s="7" t="s">
        <v>22</v>
      </c>
      <c r="H7" s="7" t="s">
        <v>31</v>
      </c>
      <c r="I7" s="30" t="s">
        <v>38</v>
      </c>
      <c r="J7" s="6">
        <v>65</v>
      </c>
      <c r="K7" s="7">
        <v>1</v>
      </c>
      <c r="L7" s="6">
        <v>69.4</v>
      </c>
      <c r="M7" s="7">
        <v>1</v>
      </c>
      <c r="N7" s="32">
        <f t="shared" ref="N7:N18" si="0">J7*0.5+L7*0.5</f>
        <v>67.2</v>
      </c>
      <c r="O7" s="7">
        <v>1</v>
      </c>
      <c r="P7" s="31" t="s">
        <v>39</v>
      </c>
      <c r="Q7" s="37"/>
    </row>
    <row r="8" s="1" customFormat="1" ht="60" customHeight="1" spans="1:17">
      <c r="A8" s="5" t="s">
        <v>40</v>
      </c>
      <c r="B8" s="5"/>
      <c r="C8" s="5" t="s">
        <v>41</v>
      </c>
      <c r="D8" s="7" t="s">
        <v>42</v>
      </c>
      <c r="E8" s="7">
        <v>1</v>
      </c>
      <c r="F8" s="5" t="s">
        <v>43</v>
      </c>
      <c r="G8" s="7" t="s">
        <v>22</v>
      </c>
      <c r="H8" s="7" t="s">
        <v>44</v>
      </c>
      <c r="I8" s="30" t="s">
        <v>45</v>
      </c>
      <c r="J8" s="6">
        <v>67</v>
      </c>
      <c r="K8" s="7">
        <v>2</v>
      </c>
      <c r="L8" s="6">
        <v>71.6</v>
      </c>
      <c r="M8" s="7">
        <v>1</v>
      </c>
      <c r="N8" s="32">
        <f t="shared" si="0"/>
        <v>69.3</v>
      </c>
      <c r="O8" s="7">
        <v>1</v>
      </c>
      <c r="P8" s="31" t="s">
        <v>46</v>
      </c>
      <c r="Q8" s="37"/>
    </row>
    <row r="9" s="1" customFormat="1" ht="60" customHeight="1" spans="1:17">
      <c r="A9" s="5" t="s">
        <v>47</v>
      </c>
      <c r="B9" s="5"/>
      <c r="C9" s="5" t="s">
        <v>48</v>
      </c>
      <c r="D9" s="7" t="s">
        <v>49</v>
      </c>
      <c r="E9" s="7">
        <v>1</v>
      </c>
      <c r="F9" s="5" t="s">
        <v>50</v>
      </c>
      <c r="G9" s="7" t="s">
        <v>22</v>
      </c>
      <c r="H9" s="7" t="s">
        <v>31</v>
      </c>
      <c r="I9" s="30" t="s">
        <v>51</v>
      </c>
      <c r="J9" s="6">
        <v>65</v>
      </c>
      <c r="K9" s="7">
        <v>1</v>
      </c>
      <c r="L9" s="6">
        <v>71.6</v>
      </c>
      <c r="M9" s="7">
        <v>1</v>
      </c>
      <c r="N9" s="32">
        <f t="shared" si="0"/>
        <v>68.3</v>
      </c>
      <c r="O9" s="7">
        <v>1</v>
      </c>
      <c r="P9" s="31" t="s">
        <v>52</v>
      </c>
      <c r="Q9" s="37"/>
    </row>
    <row r="10" s="1" customFormat="1" ht="60" customHeight="1" spans="1:17">
      <c r="A10" s="5" t="s">
        <v>53</v>
      </c>
      <c r="B10" s="5" t="s">
        <v>54</v>
      </c>
      <c r="C10" s="5" t="s">
        <v>55</v>
      </c>
      <c r="D10" s="7" t="s">
        <v>56</v>
      </c>
      <c r="E10" s="7">
        <v>1</v>
      </c>
      <c r="F10" s="5" t="s">
        <v>57</v>
      </c>
      <c r="G10" s="7" t="s">
        <v>22</v>
      </c>
      <c r="H10" s="7" t="s">
        <v>58</v>
      </c>
      <c r="I10" s="30" t="s">
        <v>32</v>
      </c>
      <c r="J10" s="6">
        <v>73</v>
      </c>
      <c r="K10" s="7">
        <v>2</v>
      </c>
      <c r="L10" s="6">
        <v>73.4</v>
      </c>
      <c r="M10" s="7">
        <v>1</v>
      </c>
      <c r="N10" s="32">
        <f t="shared" si="0"/>
        <v>73.2</v>
      </c>
      <c r="O10" s="7">
        <v>1</v>
      </c>
      <c r="P10" s="31" t="s">
        <v>59</v>
      </c>
      <c r="Q10" s="37"/>
    </row>
    <row r="11" s="1" customFormat="1" ht="60" customHeight="1" spans="1:17">
      <c r="A11" s="5" t="s">
        <v>60</v>
      </c>
      <c r="B11" s="5"/>
      <c r="C11" s="5" t="s">
        <v>61</v>
      </c>
      <c r="D11" s="7" t="s">
        <v>62</v>
      </c>
      <c r="E11" s="7">
        <v>1</v>
      </c>
      <c r="F11" s="5" t="s">
        <v>63</v>
      </c>
      <c r="G11" s="7" t="s">
        <v>22</v>
      </c>
      <c r="H11" s="7" t="s">
        <v>64</v>
      </c>
      <c r="I11" s="33" t="s">
        <v>65</v>
      </c>
      <c r="J11" s="6">
        <v>71</v>
      </c>
      <c r="K11" s="7">
        <v>1</v>
      </c>
      <c r="L11" s="6">
        <v>70.8</v>
      </c>
      <c r="M11" s="7">
        <v>1</v>
      </c>
      <c r="N11" s="34">
        <f t="shared" si="0"/>
        <v>70.9</v>
      </c>
      <c r="O11" s="7">
        <v>1</v>
      </c>
      <c r="P11" s="31" t="s">
        <v>66</v>
      </c>
      <c r="Q11" s="37"/>
    </row>
    <row r="12" s="1" customFormat="1" ht="60" customHeight="1" spans="1:17">
      <c r="A12" s="5" t="s">
        <v>67</v>
      </c>
      <c r="B12" s="5" t="s">
        <v>68</v>
      </c>
      <c r="C12" s="5" t="s">
        <v>69</v>
      </c>
      <c r="D12" s="7" t="s">
        <v>70</v>
      </c>
      <c r="E12" s="7">
        <v>1</v>
      </c>
      <c r="F12" s="5" t="s">
        <v>71</v>
      </c>
      <c r="G12" s="7" t="s">
        <v>22</v>
      </c>
      <c r="H12" s="7" t="s">
        <v>31</v>
      </c>
      <c r="I12" s="30" t="s">
        <v>68</v>
      </c>
      <c r="J12" s="6">
        <v>67</v>
      </c>
      <c r="K12" s="7">
        <v>1</v>
      </c>
      <c r="L12" s="6">
        <v>63.4</v>
      </c>
      <c r="M12" s="7">
        <v>2</v>
      </c>
      <c r="N12" s="32">
        <f t="shared" si="0"/>
        <v>65.2</v>
      </c>
      <c r="O12" s="7">
        <v>1</v>
      </c>
      <c r="P12" s="31" t="s">
        <v>72</v>
      </c>
      <c r="Q12" s="37"/>
    </row>
    <row r="13" s="1" customFormat="1" ht="60" customHeight="1" spans="1:17">
      <c r="A13" s="5" t="s">
        <v>73</v>
      </c>
      <c r="B13" s="5"/>
      <c r="C13" s="5" t="s">
        <v>74</v>
      </c>
      <c r="D13" s="8" t="s">
        <v>56</v>
      </c>
      <c r="E13" s="7">
        <v>1</v>
      </c>
      <c r="F13" s="5" t="s">
        <v>75</v>
      </c>
      <c r="G13" s="7" t="s">
        <v>22</v>
      </c>
      <c r="H13" s="7" t="s">
        <v>58</v>
      </c>
      <c r="I13" s="30" t="s">
        <v>76</v>
      </c>
      <c r="J13" s="6">
        <v>72</v>
      </c>
      <c r="K13" s="7">
        <v>1</v>
      </c>
      <c r="L13" s="6">
        <v>69.4</v>
      </c>
      <c r="M13" s="7">
        <v>2</v>
      </c>
      <c r="N13" s="32">
        <f t="shared" si="0"/>
        <v>70.7</v>
      </c>
      <c r="O13" s="7">
        <v>1</v>
      </c>
      <c r="P13" s="35" t="s">
        <v>77</v>
      </c>
      <c r="Q13" s="37"/>
    </row>
    <row r="14" s="1" customFormat="1" ht="77.25" customHeight="1" spans="1:17">
      <c r="A14" s="5" t="s">
        <v>78</v>
      </c>
      <c r="B14" s="5" t="s">
        <v>79</v>
      </c>
      <c r="C14" s="9" t="s">
        <v>80</v>
      </c>
      <c r="D14" s="10" t="s">
        <v>81</v>
      </c>
      <c r="E14" s="11">
        <v>2</v>
      </c>
      <c r="F14" s="5" t="s">
        <v>82</v>
      </c>
      <c r="G14" s="7" t="s">
        <v>83</v>
      </c>
      <c r="H14" s="7" t="s">
        <v>31</v>
      </c>
      <c r="I14" s="30" t="s">
        <v>84</v>
      </c>
      <c r="J14" s="6">
        <v>67</v>
      </c>
      <c r="K14" s="7">
        <v>2</v>
      </c>
      <c r="L14" s="6">
        <v>73.8</v>
      </c>
      <c r="M14" s="7">
        <v>1</v>
      </c>
      <c r="N14" s="32">
        <f t="shared" si="0"/>
        <v>70.4</v>
      </c>
      <c r="O14" s="7">
        <v>1</v>
      </c>
      <c r="P14" s="31" t="s">
        <v>85</v>
      </c>
      <c r="Q14" s="37"/>
    </row>
    <row r="15" s="1" customFormat="1" ht="60" customHeight="1" spans="1:17">
      <c r="A15" s="5" t="s">
        <v>86</v>
      </c>
      <c r="B15" s="5"/>
      <c r="C15" s="12"/>
      <c r="D15" s="13"/>
      <c r="E15" s="14"/>
      <c r="F15" s="5" t="s">
        <v>87</v>
      </c>
      <c r="G15" s="7" t="s">
        <v>22</v>
      </c>
      <c r="H15" s="7" t="s">
        <v>31</v>
      </c>
      <c r="I15" s="30" t="s">
        <v>88</v>
      </c>
      <c r="J15" s="6">
        <v>68</v>
      </c>
      <c r="K15" s="7">
        <v>1</v>
      </c>
      <c r="L15" s="6">
        <v>68.6</v>
      </c>
      <c r="M15" s="7">
        <v>3</v>
      </c>
      <c r="N15" s="32">
        <f t="shared" si="0"/>
        <v>68.3</v>
      </c>
      <c r="O15" s="7">
        <v>2</v>
      </c>
      <c r="P15" s="31" t="s">
        <v>89</v>
      </c>
      <c r="Q15" s="37"/>
    </row>
    <row r="16" s="1" customFormat="1" ht="60" customHeight="1" spans="1:17">
      <c r="A16" s="5" t="s">
        <v>90</v>
      </c>
      <c r="B16" s="5" t="s">
        <v>91</v>
      </c>
      <c r="C16" s="5" t="s">
        <v>92</v>
      </c>
      <c r="D16" s="8" t="s">
        <v>93</v>
      </c>
      <c r="E16" s="7">
        <v>1</v>
      </c>
      <c r="F16" s="5" t="s">
        <v>94</v>
      </c>
      <c r="G16" s="7" t="s">
        <v>83</v>
      </c>
      <c r="H16" s="7" t="s">
        <v>95</v>
      </c>
      <c r="I16" s="33" t="s">
        <v>91</v>
      </c>
      <c r="J16" s="6">
        <v>66</v>
      </c>
      <c r="K16" s="7">
        <v>1</v>
      </c>
      <c r="L16" s="6">
        <v>69</v>
      </c>
      <c r="M16" s="7">
        <v>1</v>
      </c>
      <c r="N16" s="32">
        <f t="shared" si="0"/>
        <v>67.5</v>
      </c>
      <c r="O16" s="7">
        <v>1</v>
      </c>
      <c r="P16" s="35" t="s">
        <v>96</v>
      </c>
      <c r="Q16" s="37"/>
    </row>
    <row r="17" s="1" customFormat="1" ht="73.5" customHeight="1" spans="1:17">
      <c r="A17" s="5" t="s">
        <v>97</v>
      </c>
      <c r="B17" s="5"/>
      <c r="C17" s="5" t="s">
        <v>98</v>
      </c>
      <c r="D17" s="8" t="s">
        <v>70</v>
      </c>
      <c r="E17" s="7">
        <v>1</v>
      </c>
      <c r="F17" s="5" t="s">
        <v>99</v>
      </c>
      <c r="G17" s="7" t="s">
        <v>83</v>
      </c>
      <c r="H17" s="7" t="s">
        <v>31</v>
      </c>
      <c r="I17" s="30" t="s">
        <v>100</v>
      </c>
      <c r="J17" s="6">
        <v>57</v>
      </c>
      <c r="K17" s="7">
        <v>1</v>
      </c>
      <c r="L17" s="6">
        <v>71.6</v>
      </c>
      <c r="M17" s="7">
        <v>1</v>
      </c>
      <c r="N17" s="32">
        <f t="shared" si="0"/>
        <v>64.3</v>
      </c>
      <c r="O17" s="7">
        <v>1</v>
      </c>
      <c r="P17" s="35" t="s">
        <v>101</v>
      </c>
      <c r="Q17" s="37"/>
    </row>
    <row r="18" s="1" customFormat="1" ht="60" customHeight="1" spans="1:17">
      <c r="A18" s="5" t="s">
        <v>102</v>
      </c>
      <c r="B18" s="5"/>
      <c r="C18" s="5" t="s">
        <v>103</v>
      </c>
      <c r="D18" s="8" t="s">
        <v>62</v>
      </c>
      <c r="E18" s="7">
        <v>1</v>
      </c>
      <c r="F18" s="5" t="s">
        <v>104</v>
      </c>
      <c r="G18" s="7" t="s">
        <v>22</v>
      </c>
      <c r="H18" s="7" t="s">
        <v>31</v>
      </c>
      <c r="I18" s="33" t="s">
        <v>105</v>
      </c>
      <c r="J18" s="6">
        <v>77</v>
      </c>
      <c r="K18" s="7">
        <v>1</v>
      </c>
      <c r="L18" s="6">
        <v>72.2</v>
      </c>
      <c r="M18" s="7">
        <v>1</v>
      </c>
      <c r="N18" s="34">
        <f t="shared" si="0"/>
        <v>74.6</v>
      </c>
      <c r="O18" s="7">
        <v>1</v>
      </c>
      <c r="P18" s="35" t="s">
        <v>106</v>
      </c>
      <c r="Q18" s="37"/>
    </row>
    <row r="19" s="2" customFormat="1" ht="78" customHeight="1" spans="1:17">
      <c r="A19" s="5" t="s">
        <v>107</v>
      </c>
      <c r="B19" s="5" t="s">
        <v>108</v>
      </c>
      <c r="C19" s="5" t="s">
        <v>109</v>
      </c>
      <c r="D19" s="15" t="s">
        <v>81</v>
      </c>
      <c r="E19" s="16">
        <v>1</v>
      </c>
      <c r="F19" s="5" t="s">
        <v>110</v>
      </c>
      <c r="G19" s="7" t="s">
        <v>22</v>
      </c>
      <c r="H19" s="7" t="s">
        <v>31</v>
      </c>
      <c r="I19" s="30" t="s">
        <v>111</v>
      </c>
      <c r="J19" s="6">
        <v>69</v>
      </c>
      <c r="K19" s="7">
        <v>1</v>
      </c>
      <c r="L19" s="6">
        <v>63.4</v>
      </c>
      <c r="M19" s="7">
        <v>1</v>
      </c>
      <c r="N19" s="32">
        <f t="shared" ref="N19:N36" si="1">J19*0.5+L19*0.5</f>
        <v>66.2</v>
      </c>
      <c r="O19" s="7">
        <v>1</v>
      </c>
      <c r="P19" s="35" t="s">
        <v>112</v>
      </c>
      <c r="Q19" s="37"/>
    </row>
    <row r="20" s="1" customFormat="1" ht="60" customHeight="1" spans="1:17">
      <c r="A20" s="5" t="s">
        <v>113</v>
      </c>
      <c r="B20" s="5" t="s">
        <v>114</v>
      </c>
      <c r="C20" s="5" t="s">
        <v>115</v>
      </c>
      <c r="D20" s="17" t="s">
        <v>116</v>
      </c>
      <c r="E20" s="7">
        <v>1</v>
      </c>
      <c r="F20" s="5" t="s">
        <v>117</v>
      </c>
      <c r="G20" s="7" t="s">
        <v>22</v>
      </c>
      <c r="H20" s="8" t="s">
        <v>31</v>
      </c>
      <c r="I20" s="30" t="s">
        <v>118</v>
      </c>
      <c r="J20" s="6">
        <v>61</v>
      </c>
      <c r="K20" s="7">
        <v>1</v>
      </c>
      <c r="L20" s="6">
        <v>67.2</v>
      </c>
      <c r="M20" s="7">
        <v>1</v>
      </c>
      <c r="N20" s="32">
        <f t="shared" si="1"/>
        <v>64.1</v>
      </c>
      <c r="O20" s="7">
        <v>1</v>
      </c>
      <c r="P20" s="35" t="s">
        <v>119</v>
      </c>
      <c r="Q20" s="37"/>
    </row>
    <row r="21" s="1" customFormat="1" ht="70.5" customHeight="1" spans="1:17">
      <c r="A21" s="5" t="s">
        <v>120</v>
      </c>
      <c r="B21" s="5"/>
      <c r="C21" s="5" t="s">
        <v>121</v>
      </c>
      <c r="D21" s="8" t="s">
        <v>122</v>
      </c>
      <c r="E21" s="7">
        <v>1</v>
      </c>
      <c r="F21" s="5" t="s">
        <v>123</v>
      </c>
      <c r="G21" s="7" t="s">
        <v>22</v>
      </c>
      <c r="H21" s="8" t="s">
        <v>31</v>
      </c>
      <c r="I21" s="30" t="s">
        <v>118</v>
      </c>
      <c r="J21" s="6">
        <v>64</v>
      </c>
      <c r="K21" s="7">
        <v>2</v>
      </c>
      <c r="L21" s="6">
        <v>69.6</v>
      </c>
      <c r="M21" s="7">
        <v>1</v>
      </c>
      <c r="N21" s="32">
        <v>66.8</v>
      </c>
      <c r="O21" s="7">
        <v>2</v>
      </c>
      <c r="P21" s="36" t="s">
        <v>124</v>
      </c>
      <c r="Q21" s="38" t="s">
        <v>125</v>
      </c>
    </row>
    <row r="22" s="1" customFormat="1" ht="62.25" customHeight="1" spans="1:17">
      <c r="A22" s="5" t="s">
        <v>126</v>
      </c>
      <c r="B22" s="5"/>
      <c r="C22" s="5" t="s">
        <v>127</v>
      </c>
      <c r="D22" s="17" t="s">
        <v>70</v>
      </c>
      <c r="E22" s="7">
        <v>1</v>
      </c>
      <c r="F22" s="5" t="s">
        <v>128</v>
      </c>
      <c r="G22" s="7" t="s">
        <v>22</v>
      </c>
      <c r="H22" s="8" t="s">
        <v>31</v>
      </c>
      <c r="I22" s="30" t="s">
        <v>129</v>
      </c>
      <c r="J22" s="6">
        <v>62</v>
      </c>
      <c r="K22" s="7">
        <v>3</v>
      </c>
      <c r="L22" s="6">
        <v>74.4</v>
      </c>
      <c r="M22" s="7">
        <v>1</v>
      </c>
      <c r="N22" s="32">
        <f t="shared" si="1"/>
        <v>68.2</v>
      </c>
      <c r="O22" s="7">
        <v>1</v>
      </c>
      <c r="P22" s="36" t="s">
        <v>130</v>
      </c>
      <c r="Q22" s="37"/>
    </row>
    <row r="23" s="1" customFormat="1" ht="60" customHeight="1" spans="1:17">
      <c r="A23" s="5" t="s">
        <v>131</v>
      </c>
      <c r="B23" s="5"/>
      <c r="C23" s="5" t="s">
        <v>132</v>
      </c>
      <c r="D23" s="17" t="s">
        <v>42</v>
      </c>
      <c r="E23" s="7">
        <v>1</v>
      </c>
      <c r="F23" s="5" t="s">
        <v>133</v>
      </c>
      <c r="G23" s="7" t="s">
        <v>83</v>
      </c>
      <c r="H23" s="8" t="s">
        <v>134</v>
      </c>
      <c r="I23" s="30" t="s">
        <v>118</v>
      </c>
      <c r="J23" s="6">
        <v>77</v>
      </c>
      <c r="K23" s="7">
        <v>1</v>
      </c>
      <c r="L23" s="6">
        <v>74</v>
      </c>
      <c r="M23" s="7">
        <v>1</v>
      </c>
      <c r="N23" s="32">
        <f t="shared" si="1"/>
        <v>75.5</v>
      </c>
      <c r="O23" s="7">
        <v>1</v>
      </c>
      <c r="P23" s="36" t="s">
        <v>135</v>
      </c>
      <c r="Q23" s="37"/>
    </row>
    <row r="24" s="1" customFormat="1" ht="60" customHeight="1" spans="1:17">
      <c r="A24" s="5" t="s">
        <v>136</v>
      </c>
      <c r="B24" s="5"/>
      <c r="C24" s="5" t="s">
        <v>137</v>
      </c>
      <c r="D24" s="17" t="s">
        <v>62</v>
      </c>
      <c r="E24" s="7">
        <v>1</v>
      </c>
      <c r="F24" s="5" t="s">
        <v>138</v>
      </c>
      <c r="G24" s="7" t="s">
        <v>83</v>
      </c>
      <c r="H24" s="8" t="s">
        <v>139</v>
      </c>
      <c r="I24" s="30" t="s">
        <v>140</v>
      </c>
      <c r="J24" s="6">
        <v>78</v>
      </c>
      <c r="K24" s="7">
        <v>1</v>
      </c>
      <c r="L24" s="6">
        <v>69.4</v>
      </c>
      <c r="M24" s="7">
        <v>2</v>
      </c>
      <c r="N24" s="34">
        <f t="shared" si="1"/>
        <v>73.7</v>
      </c>
      <c r="O24" s="7">
        <v>1</v>
      </c>
      <c r="P24" s="36" t="s">
        <v>141</v>
      </c>
      <c r="Q24" s="37"/>
    </row>
    <row r="25" s="1" customFormat="1" ht="60" customHeight="1" spans="1:17">
      <c r="A25" s="5" t="s">
        <v>142</v>
      </c>
      <c r="B25" s="5" t="s">
        <v>143</v>
      </c>
      <c r="C25" s="5" t="s">
        <v>144</v>
      </c>
      <c r="D25" s="17" t="s">
        <v>145</v>
      </c>
      <c r="E25" s="16">
        <v>3</v>
      </c>
      <c r="F25" s="5" t="s">
        <v>146</v>
      </c>
      <c r="G25" s="7" t="s">
        <v>22</v>
      </c>
      <c r="H25" s="8" t="s">
        <v>31</v>
      </c>
      <c r="I25" s="30" t="s">
        <v>54</v>
      </c>
      <c r="J25" s="6">
        <v>65</v>
      </c>
      <c r="K25" s="7">
        <v>3</v>
      </c>
      <c r="L25" s="6">
        <v>78.4</v>
      </c>
      <c r="M25" s="7">
        <v>1</v>
      </c>
      <c r="N25" s="34">
        <f t="shared" si="1"/>
        <v>71.7</v>
      </c>
      <c r="O25" s="7">
        <v>2</v>
      </c>
      <c r="P25" s="36" t="s">
        <v>147</v>
      </c>
      <c r="Q25" s="39"/>
    </row>
    <row r="26" s="2" customFormat="1" ht="60" customHeight="1" spans="1:17">
      <c r="A26" s="5" t="s">
        <v>148</v>
      </c>
      <c r="B26" s="5"/>
      <c r="C26" s="9" t="s">
        <v>149</v>
      </c>
      <c r="D26" s="18" t="s">
        <v>150</v>
      </c>
      <c r="E26" s="19">
        <v>2</v>
      </c>
      <c r="F26" s="5" t="s">
        <v>151</v>
      </c>
      <c r="G26" s="7" t="s">
        <v>22</v>
      </c>
      <c r="H26" s="20" t="s">
        <v>152</v>
      </c>
      <c r="I26" s="30" t="s">
        <v>153</v>
      </c>
      <c r="J26" s="6">
        <v>77</v>
      </c>
      <c r="K26" s="7">
        <v>1</v>
      </c>
      <c r="L26" s="6">
        <v>73.2</v>
      </c>
      <c r="M26" s="7">
        <v>3</v>
      </c>
      <c r="N26" s="34">
        <f t="shared" si="1"/>
        <v>75.1</v>
      </c>
      <c r="O26" s="7">
        <v>1</v>
      </c>
      <c r="P26" s="36" t="s">
        <v>154</v>
      </c>
      <c r="Q26" s="37"/>
    </row>
    <row r="27" s="2" customFormat="1" ht="60" customHeight="1" spans="1:17">
      <c r="A27" s="5" t="s">
        <v>155</v>
      </c>
      <c r="B27" s="5"/>
      <c r="C27" s="12"/>
      <c r="D27" s="21"/>
      <c r="E27" s="22"/>
      <c r="F27" s="5" t="s">
        <v>156</v>
      </c>
      <c r="G27" s="7" t="s">
        <v>22</v>
      </c>
      <c r="H27" s="20" t="s">
        <v>152</v>
      </c>
      <c r="I27" s="30" t="s">
        <v>157</v>
      </c>
      <c r="J27" s="6">
        <v>74</v>
      </c>
      <c r="K27" s="7">
        <v>2</v>
      </c>
      <c r="L27" s="6">
        <v>74.2</v>
      </c>
      <c r="M27" s="7">
        <v>1</v>
      </c>
      <c r="N27" s="34">
        <f t="shared" si="1"/>
        <v>74.1</v>
      </c>
      <c r="O27" s="7">
        <v>2</v>
      </c>
      <c r="P27" s="36" t="s">
        <v>158</v>
      </c>
      <c r="Q27" s="37"/>
    </row>
    <row r="28" s="1" customFormat="1" ht="72.75" customHeight="1" spans="1:17">
      <c r="A28" s="5" t="s">
        <v>159</v>
      </c>
      <c r="B28" s="5" t="s">
        <v>160</v>
      </c>
      <c r="C28" s="5" t="s">
        <v>161</v>
      </c>
      <c r="D28" s="17" t="s">
        <v>20</v>
      </c>
      <c r="E28" s="7">
        <v>1</v>
      </c>
      <c r="F28" s="5" t="s">
        <v>162</v>
      </c>
      <c r="G28" s="23" t="s">
        <v>22</v>
      </c>
      <c r="H28" s="24" t="s">
        <v>23</v>
      </c>
      <c r="I28" s="33" t="s">
        <v>163</v>
      </c>
      <c r="J28" s="6">
        <v>62</v>
      </c>
      <c r="K28" s="7">
        <v>1</v>
      </c>
      <c r="L28" s="6">
        <v>66.6</v>
      </c>
      <c r="M28" s="7">
        <v>1</v>
      </c>
      <c r="N28" s="32">
        <f t="shared" si="1"/>
        <v>64.3</v>
      </c>
      <c r="O28" s="7">
        <v>1</v>
      </c>
      <c r="P28" s="36" t="s">
        <v>164</v>
      </c>
      <c r="Q28" s="37"/>
    </row>
    <row r="29" s="2" customFormat="1" ht="60" customHeight="1" spans="1:17">
      <c r="A29" s="5" t="s">
        <v>165</v>
      </c>
      <c r="B29" s="5" t="s">
        <v>166</v>
      </c>
      <c r="C29" s="5" t="s">
        <v>167</v>
      </c>
      <c r="D29" s="15" t="s">
        <v>168</v>
      </c>
      <c r="E29" s="7">
        <v>1</v>
      </c>
      <c r="F29" s="5" t="s">
        <v>169</v>
      </c>
      <c r="G29" s="23" t="s">
        <v>170</v>
      </c>
      <c r="H29" s="25" t="s">
        <v>171</v>
      </c>
      <c r="I29" s="33" t="s">
        <v>172</v>
      </c>
      <c r="J29" s="6">
        <v>75</v>
      </c>
      <c r="K29" s="7">
        <v>2</v>
      </c>
      <c r="L29" s="6">
        <v>83.4</v>
      </c>
      <c r="M29" s="7">
        <v>1</v>
      </c>
      <c r="N29" s="34">
        <f t="shared" si="1"/>
        <v>79.2</v>
      </c>
      <c r="O29" s="7">
        <v>1</v>
      </c>
      <c r="P29" s="36" t="s">
        <v>173</v>
      </c>
      <c r="Q29" s="37"/>
    </row>
    <row r="30" s="1" customFormat="1" ht="60" customHeight="1" spans="1:17">
      <c r="A30" s="5" t="s">
        <v>174</v>
      </c>
      <c r="B30" s="5" t="s">
        <v>175</v>
      </c>
      <c r="C30" s="9" t="s">
        <v>176</v>
      </c>
      <c r="D30" s="26" t="s">
        <v>81</v>
      </c>
      <c r="E30" s="27">
        <v>2</v>
      </c>
      <c r="F30" s="5" t="s">
        <v>177</v>
      </c>
      <c r="G30" s="23" t="s">
        <v>83</v>
      </c>
      <c r="H30" s="24" t="s">
        <v>31</v>
      </c>
      <c r="I30" s="33" t="s">
        <v>178</v>
      </c>
      <c r="J30" s="6">
        <v>76</v>
      </c>
      <c r="K30" s="7">
        <v>1</v>
      </c>
      <c r="L30" s="6">
        <v>72.4</v>
      </c>
      <c r="M30" s="7">
        <v>2</v>
      </c>
      <c r="N30" s="32">
        <f t="shared" si="1"/>
        <v>74.2</v>
      </c>
      <c r="O30" s="7">
        <v>1</v>
      </c>
      <c r="P30" s="36" t="s">
        <v>179</v>
      </c>
      <c r="Q30" s="37"/>
    </row>
    <row r="31" s="1" customFormat="1" ht="71.25" customHeight="1" spans="1:17">
      <c r="A31" s="5" t="s">
        <v>180</v>
      </c>
      <c r="B31" s="5"/>
      <c r="C31" s="12"/>
      <c r="D31" s="28"/>
      <c r="E31" s="29"/>
      <c r="F31" s="5" t="s">
        <v>181</v>
      </c>
      <c r="G31" s="23" t="s">
        <v>83</v>
      </c>
      <c r="H31" s="24" t="s">
        <v>31</v>
      </c>
      <c r="I31" s="33" t="s">
        <v>182</v>
      </c>
      <c r="J31" s="6">
        <v>57</v>
      </c>
      <c r="K31" s="7">
        <v>3</v>
      </c>
      <c r="L31" s="6">
        <v>72.8</v>
      </c>
      <c r="M31" s="7">
        <v>1</v>
      </c>
      <c r="N31" s="32">
        <f t="shared" si="1"/>
        <v>64.9</v>
      </c>
      <c r="O31" s="7">
        <v>2</v>
      </c>
      <c r="P31" s="36" t="s">
        <v>183</v>
      </c>
      <c r="Q31" s="37"/>
    </row>
    <row r="32" s="1" customFormat="1" ht="69" customHeight="1" spans="1:17">
      <c r="A32" s="5" t="s">
        <v>184</v>
      </c>
      <c r="B32" s="5"/>
      <c r="C32" s="5" t="s">
        <v>185</v>
      </c>
      <c r="D32" s="17" t="s">
        <v>150</v>
      </c>
      <c r="E32" s="7">
        <v>1</v>
      </c>
      <c r="F32" s="5" t="s">
        <v>186</v>
      </c>
      <c r="G32" s="23" t="s">
        <v>22</v>
      </c>
      <c r="H32" s="24" t="s">
        <v>187</v>
      </c>
      <c r="I32" s="33" t="s">
        <v>188</v>
      </c>
      <c r="J32" s="6">
        <v>73</v>
      </c>
      <c r="K32" s="7">
        <v>1</v>
      </c>
      <c r="L32" s="6">
        <v>65.6</v>
      </c>
      <c r="M32" s="7">
        <v>2</v>
      </c>
      <c r="N32" s="32">
        <f t="shared" si="1"/>
        <v>69.3</v>
      </c>
      <c r="O32" s="7">
        <v>1</v>
      </c>
      <c r="P32" s="36" t="s">
        <v>189</v>
      </c>
      <c r="Q32" s="37"/>
    </row>
    <row r="33" s="1" customFormat="1" ht="60" customHeight="1" spans="1:17">
      <c r="A33" s="5" t="s">
        <v>190</v>
      </c>
      <c r="B33" s="5" t="s">
        <v>191</v>
      </c>
      <c r="C33" s="5" t="s">
        <v>192</v>
      </c>
      <c r="D33" s="17" t="s">
        <v>20</v>
      </c>
      <c r="E33" s="7">
        <v>1</v>
      </c>
      <c r="F33" s="5" t="s">
        <v>193</v>
      </c>
      <c r="G33" s="23" t="s">
        <v>22</v>
      </c>
      <c r="H33" s="24" t="s">
        <v>194</v>
      </c>
      <c r="I33" s="33" t="s">
        <v>195</v>
      </c>
      <c r="J33" s="6">
        <v>77</v>
      </c>
      <c r="K33" s="7">
        <v>1</v>
      </c>
      <c r="L33" s="6">
        <v>68.8</v>
      </c>
      <c r="M33" s="7">
        <v>1</v>
      </c>
      <c r="N33" s="32">
        <f t="shared" si="1"/>
        <v>72.9</v>
      </c>
      <c r="O33" s="7">
        <v>1</v>
      </c>
      <c r="P33" s="36" t="s">
        <v>196</v>
      </c>
      <c r="Q33" s="37"/>
    </row>
    <row r="34" s="1" customFormat="1" ht="60" customHeight="1" spans="1:17">
      <c r="A34" s="5" t="s">
        <v>197</v>
      </c>
      <c r="B34" s="5"/>
      <c r="C34" s="5" t="s">
        <v>198</v>
      </c>
      <c r="D34" s="17" t="s">
        <v>150</v>
      </c>
      <c r="E34" s="7">
        <v>1</v>
      </c>
      <c r="F34" s="5" t="s">
        <v>199</v>
      </c>
      <c r="G34" s="23" t="s">
        <v>83</v>
      </c>
      <c r="H34" s="24" t="s">
        <v>200</v>
      </c>
      <c r="I34" s="33" t="s">
        <v>201</v>
      </c>
      <c r="J34" s="6">
        <v>65</v>
      </c>
      <c r="K34" s="7">
        <v>1</v>
      </c>
      <c r="L34" s="6">
        <v>59.4</v>
      </c>
      <c r="M34" s="7">
        <v>2</v>
      </c>
      <c r="N34" s="32">
        <f t="shared" si="1"/>
        <v>62.2</v>
      </c>
      <c r="O34" s="7">
        <v>1</v>
      </c>
      <c r="P34" s="36" t="s">
        <v>202</v>
      </c>
      <c r="Q34" s="37"/>
    </row>
    <row r="35" s="1" customFormat="1" ht="67.5" customHeight="1" spans="1:17">
      <c r="A35" s="5" t="s">
        <v>203</v>
      </c>
      <c r="B35" s="5" t="s">
        <v>204</v>
      </c>
      <c r="C35" s="5" t="s">
        <v>205</v>
      </c>
      <c r="D35" s="17" t="s">
        <v>70</v>
      </c>
      <c r="E35" s="7">
        <v>1</v>
      </c>
      <c r="F35" s="5" t="s">
        <v>206</v>
      </c>
      <c r="G35" s="7" t="s">
        <v>83</v>
      </c>
      <c r="H35" s="8" t="s">
        <v>31</v>
      </c>
      <c r="I35" s="30" t="s">
        <v>207</v>
      </c>
      <c r="J35" s="6">
        <v>63</v>
      </c>
      <c r="K35" s="7">
        <v>1</v>
      </c>
      <c r="L35" s="6">
        <v>63.8</v>
      </c>
      <c r="M35" s="7">
        <v>3</v>
      </c>
      <c r="N35" s="32">
        <f t="shared" si="1"/>
        <v>63.4</v>
      </c>
      <c r="O35" s="7">
        <v>2</v>
      </c>
      <c r="P35" s="36" t="s">
        <v>208</v>
      </c>
      <c r="Q35" s="38" t="s">
        <v>125</v>
      </c>
    </row>
    <row r="36" s="1" customFormat="1" ht="60" customHeight="1" spans="1:17">
      <c r="A36" s="5" t="s">
        <v>209</v>
      </c>
      <c r="B36" s="5"/>
      <c r="C36" s="5" t="s">
        <v>210</v>
      </c>
      <c r="D36" s="17" t="s">
        <v>42</v>
      </c>
      <c r="E36" s="7">
        <v>1</v>
      </c>
      <c r="F36" s="5" t="s">
        <v>211</v>
      </c>
      <c r="G36" s="7" t="s">
        <v>83</v>
      </c>
      <c r="H36" s="8" t="s">
        <v>134</v>
      </c>
      <c r="I36" s="30" t="s">
        <v>212</v>
      </c>
      <c r="J36" s="6">
        <v>73</v>
      </c>
      <c r="K36" s="7">
        <v>2</v>
      </c>
      <c r="L36" s="6">
        <v>70.8</v>
      </c>
      <c r="M36" s="7">
        <v>2</v>
      </c>
      <c r="N36" s="32">
        <f t="shared" si="1"/>
        <v>71.9</v>
      </c>
      <c r="O36" s="7">
        <v>1</v>
      </c>
      <c r="P36" s="36" t="s">
        <v>213</v>
      </c>
      <c r="Q36" s="37"/>
    </row>
  </sheetData>
  <mergeCells count="20">
    <mergeCell ref="B6:B9"/>
    <mergeCell ref="B10:B11"/>
    <mergeCell ref="B12:B13"/>
    <mergeCell ref="B14:B15"/>
    <mergeCell ref="B16:B18"/>
    <mergeCell ref="B20:B24"/>
    <mergeCell ref="B25:B27"/>
    <mergeCell ref="B30:B32"/>
    <mergeCell ref="B33:B34"/>
    <mergeCell ref="B35:B36"/>
    <mergeCell ref="C14:C15"/>
    <mergeCell ref="C26:C27"/>
    <mergeCell ref="C30:C31"/>
    <mergeCell ref="D14:D15"/>
    <mergeCell ref="D26:D27"/>
    <mergeCell ref="D30:D31"/>
    <mergeCell ref="E14:E15"/>
    <mergeCell ref="E26:E27"/>
    <mergeCell ref="E30:E31"/>
    <mergeCell ref="A2:Q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2017-08-18T09:00:00Z</dcterms:created>
  <cp:lastPrinted>2017-08-30T08:10:00Z</cp:lastPrinted>
  <dcterms:modified xsi:type="dcterms:W3CDTF">2017-08-31T01:40:06Z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