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2" sheetId="2" r:id="rId1"/>
    <sheet name="Sheet3" sheetId="3" r:id="rId2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<sst xmlns="http://schemas.openxmlformats.org/spreadsheetml/2006/main" count="72">
  <si>
    <t>徐州市鼓楼区教育系统2017年公开招聘教师拟聘用人员名单</t>
  </si>
  <si>
    <t>序号</t>
  </si>
  <si>
    <t>姓名</t>
  </si>
  <si>
    <t>准考证号</t>
  </si>
  <si>
    <t>性别</t>
  </si>
  <si>
    <t>岗位名称</t>
  </si>
  <si>
    <t>职位代码</t>
  </si>
  <si>
    <t>所学专业</t>
  </si>
  <si>
    <t>笔试成绩</t>
  </si>
  <si>
    <t>笔试成绩*40%</t>
  </si>
  <si>
    <t>面试成绩</t>
  </si>
  <si>
    <t>面试成绩*60%</t>
  </si>
  <si>
    <t>总成绩</t>
  </si>
  <si>
    <t>岗位名次</t>
  </si>
  <si>
    <t>备注</t>
  </si>
  <si>
    <t>王震</t>
  </si>
  <si>
    <t>男</t>
  </si>
  <si>
    <t>小学语文</t>
  </si>
  <si>
    <t>01</t>
  </si>
  <si>
    <t>对外汉语</t>
  </si>
  <si>
    <t>王茜</t>
  </si>
  <si>
    <t>女</t>
  </si>
  <si>
    <t>汉语言文字学</t>
  </si>
  <si>
    <t>刘晓慧</t>
  </si>
  <si>
    <t>语言学及应用语言学</t>
  </si>
  <si>
    <t>黄苏萍</t>
  </si>
  <si>
    <t>汉语言文学</t>
  </si>
  <si>
    <t>吴晓洁</t>
  </si>
  <si>
    <t>李艳</t>
  </si>
  <si>
    <t>娄雅楠</t>
  </si>
  <si>
    <t>何冰玉</t>
  </si>
  <si>
    <t>刘诗颖</t>
  </si>
  <si>
    <t>02</t>
  </si>
  <si>
    <t>小学教育（文科）</t>
  </si>
  <si>
    <t>姚娣</t>
  </si>
  <si>
    <t>汉语言文学（文秘）</t>
  </si>
  <si>
    <t>徐艺维</t>
  </si>
  <si>
    <t>吴婕</t>
  </si>
  <si>
    <t>高冰</t>
  </si>
  <si>
    <t>中国古代文学</t>
  </si>
  <si>
    <t>苗宁</t>
  </si>
  <si>
    <t>吴越</t>
  </si>
  <si>
    <t>汉语言文学（师范）</t>
  </si>
  <si>
    <t>潘丽丽</t>
  </si>
  <si>
    <t>张灿</t>
  </si>
  <si>
    <t>小学数学</t>
  </si>
  <si>
    <t>03</t>
  </si>
  <si>
    <t>信息与计算科学</t>
  </si>
  <si>
    <t>陈欢</t>
  </si>
  <si>
    <t>小学教育（理科）（师范）</t>
  </si>
  <si>
    <t>袁梦</t>
  </si>
  <si>
    <t>数学与应用数学（师范）</t>
  </si>
  <si>
    <t>窦倩</t>
  </si>
  <si>
    <t>小学教育</t>
  </si>
  <si>
    <t>许亚群</t>
  </si>
  <si>
    <t>数学与应用数学</t>
  </si>
  <si>
    <t>张荣鑫</t>
  </si>
  <si>
    <t>数学与应用数学（S）</t>
  </si>
  <si>
    <t>王刚</t>
  </si>
  <si>
    <t>教育学（小学教育）</t>
  </si>
  <si>
    <t>刘茜</t>
  </si>
  <si>
    <t>王莎莎</t>
  </si>
  <si>
    <t>张静</t>
  </si>
  <si>
    <t>丁馨</t>
  </si>
  <si>
    <t>小学英语</t>
  </si>
  <si>
    <t>04</t>
  </si>
  <si>
    <t>英语笔译</t>
  </si>
  <si>
    <t>陈静</t>
  </si>
  <si>
    <t>英语语言文学</t>
  </si>
  <si>
    <t>葛微</t>
  </si>
  <si>
    <t>英语</t>
  </si>
  <si>
    <t>薛蕊欣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</si>
</sst>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4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workbookViewId="0">
      <selection activeCell="I9" sqref="I9"/>
    </sheetView>
  </sheetViews>
  <sheetFormatPr defaultColWidth="9" defaultRowHeight="12"/>
  <cols>
    <col min="1" max="1" width="3.125" style="3" customWidth="1"/>
    <col min="2" max="2" width="7.375" style="3" customWidth="1"/>
    <col min="3" max="3" width="11.75" style="3" customWidth="1"/>
    <col min="4" max="4" width="3.75" style="3" customWidth="1"/>
    <col min="5" max="5" width="8.625" style="3" customWidth="1"/>
    <col min="6" max="6" width="4.5" style="3" customWidth="1"/>
    <col min="7" max="7" width="12.75" style="4" customWidth="1"/>
    <col min="8" max="8" width="4.875" style="3" customWidth="1"/>
    <col min="9" max="10" width="5.25" style="3" customWidth="1"/>
    <col min="11" max="11" width="5.375" style="3" customWidth="1"/>
    <col min="12" max="12" width="5.625" style="3" customWidth="1"/>
    <col min="13" max="13" width="4.5" style="3" customWidth="1"/>
    <col min="14" max="14" width="5.125" style="3" customWidth="1"/>
    <col min="15" max="16384" width="9" style="1"/>
  </cols>
  <sheetData>
    <row r="1" s="1" customFormat="1" ht="38" customHeight="1" spans="1:14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</row>
    <row r="2" s="2" customFormat="1" ht="39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1" customFormat="1" ht="27" customHeight="1" spans="1:14">
      <c r="A3" s="8">
        <v>1</v>
      </c>
      <c r="B3" s="9" t="s">
        <v>15</v>
      </c>
      <c r="C3" s="9">
        <v>10103010410</v>
      </c>
      <c r="D3" s="9" t="s">
        <v>16</v>
      </c>
      <c r="E3" s="10" t="s">
        <v>17</v>
      </c>
      <c r="F3" s="11" t="s">
        <v>18</v>
      </c>
      <c r="G3" s="11" t="s">
        <v>19</v>
      </c>
      <c r="H3" s="11">
        <v>72</v>
      </c>
      <c r="I3" s="11">
        <v>28.8</v>
      </c>
      <c r="J3" s="11">
        <v>87.2</v>
      </c>
      <c r="K3" s="11">
        <v>52.32</v>
      </c>
      <c r="L3" s="11">
        <v>81.12</v>
      </c>
      <c r="M3" s="11">
        <v>1</v>
      </c>
      <c r="N3" s="14"/>
    </row>
    <row r="4" s="1" customFormat="1" ht="27" customHeight="1" spans="1:14">
      <c r="A4" s="8">
        <v>2</v>
      </c>
      <c r="B4" s="9" t="s">
        <v>20</v>
      </c>
      <c r="C4" s="9">
        <v>10103010601</v>
      </c>
      <c r="D4" s="9" t="s">
        <v>21</v>
      </c>
      <c r="E4" s="10" t="s">
        <v>17</v>
      </c>
      <c r="F4" s="12" t="s">
        <v>18</v>
      </c>
      <c r="G4" s="12" t="s">
        <v>22</v>
      </c>
      <c r="H4" s="12">
        <v>74</v>
      </c>
      <c r="I4" s="12">
        <v>29.6</v>
      </c>
      <c r="J4" s="12">
        <v>85.2</v>
      </c>
      <c r="K4" s="12">
        <v>51.12</v>
      </c>
      <c r="L4" s="12">
        <v>80.72</v>
      </c>
      <c r="M4" s="12">
        <v>2</v>
      </c>
      <c r="N4" s="14"/>
    </row>
    <row r="5" s="1" customFormat="1" ht="27" customHeight="1" spans="1:14">
      <c r="A5" s="8">
        <v>3</v>
      </c>
      <c r="B5" s="9" t="s">
        <v>23</v>
      </c>
      <c r="C5" s="9">
        <v>10103010302</v>
      </c>
      <c r="D5" s="9" t="s">
        <v>21</v>
      </c>
      <c r="E5" s="10" t="s">
        <v>17</v>
      </c>
      <c r="F5" s="12" t="s">
        <v>18</v>
      </c>
      <c r="G5" s="12" t="s">
        <v>24</v>
      </c>
      <c r="H5" s="12">
        <v>74</v>
      </c>
      <c r="I5" s="12">
        <v>29.6</v>
      </c>
      <c r="J5" s="12">
        <v>84</v>
      </c>
      <c r="K5" s="12">
        <v>50.4</v>
      </c>
      <c r="L5" s="12">
        <v>80</v>
      </c>
      <c r="M5" s="12">
        <v>3</v>
      </c>
      <c r="N5" s="14"/>
    </row>
    <row r="6" s="1" customFormat="1" ht="27" customHeight="1" spans="1:14">
      <c r="A6" s="8">
        <v>4</v>
      </c>
      <c r="B6" s="9" t="s">
        <v>25</v>
      </c>
      <c r="C6" s="9">
        <v>10103010207</v>
      </c>
      <c r="D6" s="9" t="s">
        <v>21</v>
      </c>
      <c r="E6" s="10" t="s">
        <v>17</v>
      </c>
      <c r="F6" s="12" t="s">
        <v>18</v>
      </c>
      <c r="G6" s="12" t="s">
        <v>26</v>
      </c>
      <c r="H6" s="12">
        <v>79</v>
      </c>
      <c r="I6" s="12">
        <v>31.6</v>
      </c>
      <c r="J6" s="12">
        <v>80.4</v>
      </c>
      <c r="K6" s="12">
        <v>48.24</v>
      </c>
      <c r="L6" s="12">
        <v>79.84</v>
      </c>
      <c r="M6" s="12">
        <v>4</v>
      </c>
      <c r="N6" s="14"/>
    </row>
    <row r="7" s="1" customFormat="1" ht="27" customHeight="1" spans="1:14">
      <c r="A7" s="8">
        <v>5</v>
      </c>
      <c r="B7" s="9" t="s">
        <v>27</v>
      </c>
      <c r="C7" s="9">
        <v>10103010612</v>
      </c>
      <c r="D7" s="9" t="s">
        <v>21</v>
      </c>
      <c r="E7" s="10" t="s">
        <v>17</v>
      </c>
      <c r="F7" s="12" t="s">
        <v>18</v>
      </c>
      <c r="G7" s="12" t="s">
        <v>19</v>
      </c>
      <c r="H7" s="12">
        <v>82.5</v>
      </c>
      <c r="I7" s="12">
        <v>33</v>
      </c>
      <c r="J7" s="12">
        <v>73.4</v>
      </c>
      <c r="K7" s="12">
        <v>44.04</v>
      </c>
      <c r="L7" s="12">
        <v>77.04</v>
      </c>
      <c r="M7" s="12">
        <v>5</v>
      </c>
      <c r="N7" s="14"/>
    </row>
    <row r="8" s="1" customFormat="1" ht="27" customHeight="1" spans="1:14">
      <c r="A8" s="8">
        <v>6</v>
      </c>
      <c r="B8" s="9" t="s">
        <v>28</v>
      </c>
      <c r="C8" s="9">
        <v>10103010419</v>
      </c>
      <c r="D8" s="9" t="s">
        <v>21</v>
      </c>
      <c r="E8" s="10" t="s">
        <v>17</v>
      </c>
      <c r="F8" s="12" t="s">
        <v>18</v>
      </c>
      <c r="G8" s="12" t="s">
        <v>26</v>
      </c>
      <c r="H8" s="12">
        <v>73</v>
      </c>
      <c r="I8" s="12">
        <v>29.2</v>
      </c>
      <c r="J8" s="12">
        <v>78</v>
      </c>
      <c r="K8" s="12">
        <v>46.8</v>
      </c>
      <c r="L8" s="12">
        <v>76</v>
      </c>
      <c r="M8" s="12">
        <v>6</v>
      </c>
      <c r="N8" s="14"/>
    </row>
    <row r="9" s="1" customFormat="1" ht="27" customHeight="1" spans="1:14">
      <c r="A9" s="8">
        <v>7</v>
      </c>
      <c r="B9" s="9" t="s">
        <v>29</v>
      </c>
      <c r="C9" s="9">
        <v>10103010210</v>
      </c>
      <c r="D9" s="9" t="s">
        <v>21</v>
      </c>
      <c r="E9" s="10" t="s">
        <v>17</v>
      </c>
      <c r="F9" s="12" t="s">
        <v>18</v>
      </c>
      <c r="G9" s="12" t="s">
        <v>22</v>
      </c>
      <c r="H9" s="12">
        <v>73</v>
      </c>
      <c r="I9" s="12">
        <v>29.2</v>
      </c>
      <c r="J9" s="12">
        <v>77.4</v>
      </c>
      <c r="K9" s="12">
        <v>46.44</v>
      </c>
      <c r="L9" s="12">
        <v>75.64</v>
      </c>
      <c r="M9" s="12">
        <v>7</v>
      </c>
      <c r="N9" s="14"/>
    </row>
    <row r="10" s="1" customFormat="1" ht="27" customHeight="1" spans="1:14">
      <c r="A10" s="8">
        <v>8</v>
      </c>
      <c r="B10" s="9" t="s">
        <v>30</v>
      </c>
      <c r="C10" s="9">
        <v>10103010614</v>
      </c>
      <c r="D10" s="9" t="s">
        <v>21</v>
      </c>
      <c r="E10" s="10" t="s">
        <v>17</v>
      </c>
      <c r="F10" s="12" t="s">
        <v>18</v>
      </c>
      <c r="G10" s="12" t="s">
        <v>26</v>
      </c>
      <c r="H10" s="12">
        <v>74</v>
      </c>
      <c r="I10" s="12">
        <v>29.6</v>
      </c>
      <c r="J10" s="12">
        <v>76.4</v>
      </c>
      <c r="K10" s="12">
        <v>45.84</v>
      </c>
      <c r="L10" s="12">
        <v>75.44</v>
      </c>
      <c r="M10" s="12">
        <v>8</v>
      </c>
      <c r="N10" s="14"/>
    </row>
    <row r="11" s="1" customFormat="1" ht="27" customHeight="1" spans="1:14">
      <c r="A11" s="8">
        <v>9</v>
      </c>
      <c r="B11" s="9" t="s">
        <v>31</v>
      </c>
      <c r="C11" s="9">
        <v>10103010932</v>
      </c>
      <c r="D11" s="9" t="s">
        <v>21</v>
      </c>
      <c r="E11" s="10" t="s">
        <v>17</v>
      </c>
      <c r="F11" s="12" t="s">
        <v>32</v>
      </c>
      <c r="G11" s="12" t="s">
        <v>33</v>
      </c>
      <c r="H11" s="12">
        <v>75</v>
      </c>
      <c r="I11" s="12">
        <v>30</v>
      </c>
      <c r="J11" s="12">
        <v>84.8</v>
      </c>
      <c r="K11" s="12">
        <v>50.88</v>
      </c>
      <c r="L11" s="12">
        <v>80.88</v>
      </c>
      <c r="M11" s="12">
        <v>1</v>
      </c>
      <c r="N11" s="14"/>
    </row>
    <row r="12" s="1" customFormat="1" ht="27" customHeight="1" spans="1:14">
      <c r="A12" s="8">
        <v>10</v>
      </c>
      <c r="B12" s="9" t="s">
        <v>34</v>
      </c>
      <c r="C12" s="9">
        <v>10103010730</v>
      </c>
      <c r="D12" s="9" t="s">
        <v>21</v>
      </c>
      <c r="E12" s="10" t="s">
        <v>17</v>
      </c>
      <c r="F12" s="12" t="s">
        <v>32</v>
      </c>
      <c r="G12" s="12" t="s">
        <v>35</v>
      </c>
      <c r="H12" s="12">
        <v>75</v>
      </c>
      <c r="I12" s="12">
        <v>30</v>
      </c>
      <c r="J12" s="12">
        <v>84</v>
      </c>
      <c r="K12" s="12">
        <v>50.4</v>
      </c>
      <c r="L12" s="12">
        <v>80.4</v>
      </c>
      <c r="M12" s="12">
        <v>2</v>
      </c>
      <c r="N12" s="14"/>
    </row>
    <row r="13" s="1" customFormat="1" ht="27" customHeight="1" spans="1:14">
      <c r="A13" s="8">
        <v>11</v>
      </c>
      <c r="B13" s="9" t="s">
        <v>36</v>
      </c>
      <c r="C13" s="9">
        <v>10103010725</v>
      </c>
      <c r="D13" s="9" t="s">
        <v>21</v>
      </c>
      <c r="E13" s="10" t="s">
        <v>17</v>
      </c>
      <c r="F13" s="12" t="s">
        <v>32</v>
      </c>
      <c r="G13" s="12" t="s">
        <v>26</v>
      </c>
      <c r="H13" s="12">
        <v>76</v>
      </c>
      <c r="I13" s="12">
        <v>30.4</v>
      </c>
      <c r="J13" s="12">
        <v>82.6</v>
      </c>
      <c r="K13" s="12">
        <v>49.56</v>
      </c>
      <c r="L13" s="12">
        <v>79.96</v>
      </c>
      <c r="M13" s="12">
        <v>3</v>
      </c>
      <c r="N13" s="14"/>
    </row>
    <row r="14" s="1" customFormat="1" ht="27" customHeight="1" spans="1:14">
      <c r="A14" s="8">
        <v>12</v>
      </c>
      <c r="B14" s="9" t="s">
        <v>37</v>
      </c>
      <c r="C14" s="9">
        <v>10103010912</v>
      </c>
      <c r="D14" s="9" t="s">
        <v>21</v>
      </c>
      <c r="E14" s="10" t="s">
        <v>17</v>
      </c>
      <c r="F14" s="12" t="s">
        <v>32</v>
      </c>
      <c r="G14" s="12" t="s">
        <v>26</v>
      </c>
      <c r="H14" s="12">
        <v>81</v>
      </c>
      <c r="I14" s="12">
        <v>32.4</v>
      </c>
      <c r="J14" s="12">
        <v>78.2</v>
      </c>
      <c r="K14" s="12">
        <v>46.92</v>
      </c>
      <c r="L14" s="12">
        <v>79.32</v>
      </c>
      <c r="M14" s="12">
        <v>4</v>
      </c>
      <c r="N14" s="14"/>
    </row>
    <row r="15" s="1" customFormat="1" ht="27" customHeight="1" spans="1:14">
      <c r="A15" s="8">
        <v>13</v>
      </c>
      <c r="B15" s="9" t="s">
        <v>38</v>
      </c>
      <c r="C15" s="9">
        <v>10103010910</v>
      </c>
      <c r="D15" s="9" t="s">
        <v>21</v>
      </c>
      <c r="E15" s="10" t="s">
        <v>17</v>
      </c>
      <c r="F15" s="12" t="s">
        <v>32</v>
      </c>
      <c r="G15" s="12" t="s">
        <v>39</v>
      </c>
      <c r="H15" s="12">
        <v>74</v>
      </c>
      <c r="I15" s="12">
        <v>29.6</v>
      </c>
      <c r="J15" s="12">
        <v>81.8</v>
      </c>
      <c r="K15" s="12">
        <v>49.08</v>
      </c>
      <c r="L15" s="12">
        <v>78.68</v>
      </c>
      <c r="M15" s="12">
        <v>5</v>
      </c>
      <c r="N15" s="14"/>
    </row>
    <row r="16" s="1" customFormat="1" ht="27" customHeight="1" spans="1:14">
      <c r="A16" s="8">
        <v>14</v>
      </c>
      <c r="B16" s="9" t="s">
        <v>40</v>
      </c>
      <c r="C16" s="9">
        <v>10103010903</v>
      </c>
      <c r="D16" s="9" t="s">
        <v>21</v>
      </c>
      <c r="E16" s="10" t="s">
        <v>17</v>
      </c>
      <c r="F16" s="12" t="s">
        <v>32</v>
      </c>
      <c r="G16" s="12" t="s">
        <v>26</v>
      </c>
      <c r="H16" s="12">
        <v>75</v>
      </c>
      <c r="I16" s="12">
        <v>30</v>
      </c>
      <c r="J16" s="12">
        <v>79.6</v>
      </c>
      <c r="K16" s="12">
        <v>47.76</v>
      </c>
      <c r="L16" s="12">
        <v>77.76</v>
      </c>
      <c r="M16" s="12">
        <v>6</v>
      </c>
      <c r="N16" s="14"/>
    </row>
    <row r="17" s="1" customFormat="1" ht="27" customHeight="1" spans="1:14">
      <c r="A17" s="8">
        <v>15</v>
      </c>
      <c r="B17" s="9" t="s">
        <v>41</v>
      </c>
      <c r="C17" s="9">
        <v>10103010626</v>
      </c>
      <c r="D17" s="9" t="s">
        <v>21</v>
      </c>
      <c r="E17" s="10" t="s">
        <v>17</v>
      </c>
      <c r="F17" s="12" t="s">
        <v>32</v>
      </c>
      <c r="G17" s="12" t="s">
        <v>42</v>
      </c>
      <c r="H17" s="12">
        <v>75</v>
      </c>
      <c r="I17" s="12">
        <v>30</v>
      </c>
      <c r="J17" s="12">
        <v>79.4</v>
      </c>
      <c r="K17" s="12">
        <v>47.64</v>
      </c>
      <c r="L17" s="12">
        <v>77.64</v>
      </c>
      <c r="M17" s="12">
        <v>7</v>
      </c>
      <c r="N17" s="14"/>
    </row>
    <row r="18" s="1" customFormat="1" ht="27" customHeight="1" spans="1:14">
      <c r="A18" s="8">
        <v>16</v>
      </c>
      <c r="B18" s="9" t="s">
        <v>43</v>
      </c>
      <c r="C18" s="9">
        <v>10103010818</v>
      </c>
      <c r="D18" s="9" t="s">
        <v>21</v>
      </c>
      <c r="E18" s="10" t="s">
        <v>17</v>
      </c>
      <c r="F18" s="12" t="s">
        <v>32</v>
      </c>
      <c r="G18" s="12" t="s">
        <v>42</v>
      </c>
      <c r="H18" s="12">
        <v>72</v>
      </c>
      <c r="I18" s="12">
        <v>28.8</v>
      </c>
      <c r="J18" s="12">
        <v>80.6</v>
      </c>
      <c r="K18" s="12">
        <v>48.36</v>
      </c>
      <c r="L18" s="12">
        <v>77.16</v>
      </c>
      <c r="M18" s="12">
        <v>8</v>
      </c>
      <c r="N18" s="14"/>
    </row>
    <row r="19" s="1" customFormat="1" ht="27" customHeight="1" spans="1:14">
      <c r="A19" s="8">
        <v>17</v>
      </c>
      <c r="B19" s="9" t="s">
        <v>44</v>
      </c>
      <c r="C19" s="9">
        <v>10103011926</v>
      </c>
      <c r="D19" s="9" t="s">
        <v>16</v>
      </c>
      <c r="E19" s="10" t="s">
        <v>45</v>
      </c>
      <c r="F19" s="12" t="s">
        <v>46</v>
      </c>
      <c r="G19" s="12" t="s">
        <v>47</v>
      </c>
      <c r="H19" s="12">
        <v>69</v>
      </c>
      <c r="I19" s="12">
        <v>27.6</v>
      </c>
      <c r="J19" s="12">
        <v>86.4</v>
      </c>
      <c r="K19" s="12">
        <v>51.84</v>
      </c>
      <c r="L19" s="12">
        <v>79.44</v>
      </c>
      <c r="M19" s="12">
        <v>1</v>
      </c>
      <c r="N19" s="14"/>
    </row>
    <row r="20" s="1" customFormat="1" ht="27" customHeight="1" spans="1:14">
      <c r="A20" s="8">
        <v>18</v>
      </c>
      <c r="B20" s="9" t="s">
        <v>48</v>
      </c>
      <c r="C20" s="9">
        <v>10103011918</v>
      </c>
      <c r="D20" s="9" t="s">
        <v>21</v>
      </c>
      <c r="E20" s="10" t="s">
        <v>45</v>
      </c>
      <c r="F20" s="12" t="s">
        <v>46</v>
      </c>
      <c r="G20" s="12" t="s">
        <v>49</v>
      </c>
      <c r="H20" s="12">
        <v>65</v>
      </c>
      <c r="I20" s="12">
        <v>26</v>
      </c>
      <c r="J20" s="12">
        <v>85.6</v>
      </c>
      <c r="K20" s="12">
        <v>51.36</v>
      </c>
      <c r="L20" s="12">
        <v>77.36</v>
      </c>
      <c r="M20" s="12">
        <v>2</v>
      </c>
      <c r="N20" s="14"/>
    </row>
    <row r="21" s="1" customFormat="1" ht="27" customHeight="1" spans="1:14">
      <c r="A21" s="8">
        <v>19</v>
      </c>
      <c r="B21" s="9" t="s">
        <v>50</v>
      </c>
      <c r="C21" s="9">
        <v>10103011931</v>
      </c>
      <c r="D21" s="9" t="s">
        <v>21</v>
      </c>
      <c r="E21" s="10" t="s">
        <v>45</v>
      </c>
      <c r="F21" s="12" t="s">
        <v>46</v>
      </c>
      <c r="G21" s="12" t="s">
        <v>51</v>
      </c>
      <c r="H21" s="12">
        <v>70</v>
      </c>
      <c r="I21" s="12">
        <v>28</v>
      </c>
      <c r="J21" s="12">
        <v>80.2</v>
      </c>
      <c r="K21" s="12">
        <v>48.12</v>
      </c>
      <c r="L21" s="12">
        <v>76.12</v>
      </c>
      <c r="M21" s="12">
        <v>3</v>
      </c>
      <c r="N21" s="14"/>
    </row>
    <row r="22" s="1" customFormat="1" ht="27" customHeight="1" spans="1:14">
      <c r="A22" s="8">
        <v>20</v>
      </c>
      <c r="B22" s="9" t="s">
        <v>52</v>
      </c>
      <c r="C22" s="9">
        <v>10103011834</v>
      </c>
      <c r="D22" s="9" t="s">
        <v>21</v>
      </c>
      <c r="E22" s="10" t="s">
        <v>45</v>
      </c>
      <c r="F22" s="12" t="s">
        <v>46</v>
      </c>
      <c r="G22" s="12" t="s">
        <v>53</v>
      </c>
      <c r="H22" s="12">
        <v>61</v>
      </c>
      <c r="I22" s="12">
        <v>24.4</v>
      </c>
      <c r="J22" s="12">
        <v>84.6</v>
      </c>
      <c r="K22" s="12">
        <v>50.76</v>
      </c>
      <c r="L22" s="12">
        <v>75.16</v>
      </c>
      <c r="M22" s="12">
        <v>4</v>
      </c>
      <c r="N22" s="14"/>
    </row>
    <row r="23" s="1" customFormat="1" ht="27" customHeight="1" spans="1:14">
      <c r="A23" s="8">
        <v>21</v>
      </c>
      <c r="B23" s="9" t="s">
        <v>54</v>
      </c>
      <c r="C23" s="9">
        <v>10103011924</v>
      </c>
      <c r="D23" s="9" t="s">
        <v>21</v>
      </c>
      <c r="E23" s="10" t="s">
        <v>45</v>
      </c>
      <c r="F23" s="12" t="s">
        <v>46</v>
      </c>
      <c r="G23" s="12" t="s">
        <v>55</v>
      </c>
      <c r="H23" s="12">
        <v>74</v>
      </c>
      <c r="I23" s="12">
        <v>29.6</v>
      </c>
      <c r="J23" s="12">
        <v>75.2</v>
      </c>
      <c r="K23" s="12">
        <v>45.12</v>
      </c>
      <c r="L23" s="12">
        <v>74.72</v>
      </c>
      <c r="M23" s="12">
        <v>5</v>
      </c>
      <c r="N23" s="14"/>
    </row>
    <row r="24" s="1" customFormat="1" ht="27" customHeight="1" spans="1:14">
      <c r="A24" s="8">
        <v>22</v>
      </c>
      <c r="B24" s="9" t="s">
        <v>56</v>
      </c>
      <c r="C24" s="9">
        <v>10103012022</v>
      </c>
      <c r="D24" s="9" t="s">
        <v>16</v>
      </c>
      <c r="E24" s="10" t="s">
        <v>45</v>
      </c>
      <c r="F24" s="12" t="s">
        <v>46</v>
      </c>
      <c r="G24" s="13" t="s">
        <v>57</v>
      </c>
      <c r="H24" s="14">
        <v>64</v>
      </c>
      <c r="I24" s="14">
        <v>25.6</v>
      </c>
      <c r="J24" s="14">
        <v>78.8</v>
      </c>
      <c r="K24" s="14">
        <v>47.28</v>
      </c>
      <c r="L24" s="14">
        <v>72.88</v>
      </c>
      <c r="M24" s="12">
        <v>6</v>
      </c>
      <c r="N24" s="14"/>
    </row>
    <row r="25" s="1" customFormat="1" ht="27" customHeight="1" spans="1:14">
      <c r="A25" s="8">
        <v>23</v>
      </c>
      <c r="B25" s="9" t="s">
        <v>58</v>
      </c>
      <c r="C25" s="9">
        <v>10103011806</v>
      </c>
      <c r="D25" s="9" t="s">
        <v>16</v>
      </c>
      <c r="E25" s="10" t="s">
        <v>45</v>
      </c>
      <c r="F25" s="12" t="s">
        <v>46</v>
      </c>
      <c r="G25" s="12" t="s">
        <v>59</v>
      </c>
      <c r="H25" s="12">
        <v>66</v>
      </c>
      <c r="I25" s="12">
        <v>26.4</v>
      </c>
      <c r="J25" s="12">
        <v>77.2</v>
      </c>
      <c r="K25" s="12">
        <v>46.32</v>
      </c>
      <c r="L25" s="12">
        <v>72.72</v>
      </c>
      <c r="M25" s="12">
        <v>7</v>
      </c>
      <c r="N25" s="14"/>
    </row>
    <row r="26" s="1" customFormat="1" ht="27" customHeight="1" spans="1:14">
      <c r="A26" s="8">
        <v>24</v>
      </c>
      <c r="B26" s="9" t="s">
        <v>60</v>
      </c>
      <c r="C26" s="9">
        <v>10103012026</v>
      </c>
      <c r="D26" s="9" t="s">
        <v>21</v>
      </c>
      <c r="E26" s="10" t="s">
        <v>45</v>
      </c>
      <c r="F26" s="12" t="s">
        <v>46</v>
      </c>
      <c r="G26" s="12" t="s">
        <v>55</v>
      </c>
      <c r="H26" s="12">
        <v>71</v>
      </c>
      <c r="I26" s="12">
        <v>28.4</v>
      </c>
      <c r="J26" s="12">
        <v>73.8</v>
      </c>
      <c r="K26" s="12">
        <v>44.28</v>
      </c>
      <c r="L26" s="12">
        <v>72.68</v>
      </c>
      <c r="M26" s="12">
        <v>8</v>
      </c>
      <c r="N26" s="14"/>
    </row>
    <row r="27" s="1" customFormat="1" ht="27" customHeight="1" spans="1:14">
      <c r="A27" s="8">
        <v>25</v>
      </c>
      <c r="B27" s="9" t="s">
        <v>61</v>
      </c>
      <c r="C27" s="9">
        <v>10103012025</v>
      </c>
      <c r="D27" s="9" t="s">
        <v>21</v>
      </c>
      <c r="E27" s="10" t="s">
        <v>45</v>
      </c>
      <c r="F27" s="12" t="s">
        <v>46</v>
      </c>
      <c r="G27" s="12" t="s">
        <v>55</v>
      </c>
      <c r="H27" s="12">
        <v>65</v>
      </c>
      <c r="I27" s="12">
        <v>26</v>
      </c>
      <c r="J27" s="12">
        <v>76.4</v>
      </c>
      <c r="K27" s="12">
        <v>45.84</v>
      </c>
      <c r="L27" s="12">
        <v>71.84</v>
      </c>
      <c r="M27" s="12">
        <v>9</v>
      </c>
      <c r="N27" s="14"/>
    </row>
    <row r="28" s="1" customFormat="1" ht="27" customHeight="1" spans="1:14">
      <c r="A28" s="8">
        <v>26</v>
      </c>
      <c r="B28" s="9" t="s">
        <v>62</v>
      </c>
      <c r="C28" s="9">
        <v>10103011802</v>
      </c>
      <c r="D28" s="9" t="s">
        <v>21</v>
      </c>
      <c r="E28" s="10" t="s">
        <v>45</v>
      </c>
      <c r="F28" s="12" t="s">
        <v>46</v>
      </c>
      <c r="G28" s="12" t="s">
        <v>47</v>
      </c>
      <c r="H28" s="12">
        <v>61</v>
      </c>
      <c r="I28" s="12">
        <f>H28*0.4</f>
        <v>24.4</v>
      </c>
      <c r="J28" s="12">
        <v>78.2</v>
      </c>
      <c r="K28" s="12">
        <f>J28*0.6</f>
        <v>46.92</v>
      </c>
      <c r="L28" s="12">
        <f>I28+K28</f>
        <v>71.32</v>
      </c>
      <c r="M28" s="12">
        <v>10</v>
      </c>
      <c r="N28" s="14"/>
    </row>
    <row r="29" s="1" customFormat="1" ht="27" customHeight="1" spans="1:14">
      <c r="A29" s="8">
        <v>27</v>
      </c>
      <c r="B29" s="9" t="s">
        <v>63</v>
      </c>
      <c r="C29" s="9">
        <v>10103013013</v>
      </c>
      <c r="D29" s="9" t="s">
        <v>21</v>
      </c>
      <c r="E29" s="10" t="s">
        <v>64</v>
      </c>
      <c r="F29" s="12" t="s">
        <v>65</v>
      </c>
      <c r="G29" s="12" t="s">
        <v>66</v>
      </c>
      <c r="H29" s="12">
        <v>86</v>
      </c>
      <c r="I29" s="12">
        <v>34.4</v>
      </c>
      <c r="J29" s="12">
        <v>89.4</v>
      </c>
      <c r="K29" s="12">
        <v>53.64</v>
      </c>
      <c r="L29" s="12">
        <v>88.04</v>
      </c>
      <c r="M29" s="12">
        <v>1</v>
      </c>
      <c r="N29" s="14"/>
    </row>
    <row r="30" s="1" customFormat="1" ht="27" customHeight="1" spans="1:14">
      <c r="A30" s="8">
        <v>28</v>
      </c>
      <c r="B30" s="9" t="s">
        <v>67</v>
      </c>
      <c r="C30" s="9">
        <v>10103012911</v>
      </c>
      <c r="D30" s="9" t="s">
        <v>21</v>
      </c>
      <c r="E30" s="10" t="s">
        <v>64</v>
      </c>
      <c r="F30" s="12" t="s">
        <v>65</v>
      </c>
      <c r="G30" s="12" t="s">
        <v>68</v>
      </c>
      <c r="H30" s="12">
        <v>85</v>
      </c>
      <c r="I30" s="12">
        <v>34</v>
      </c>
      <c r="J30" s="12">
        <v>89.6</v>
      </c>
      <c r="K30" s="12">
        <v>53.76</v>
      </c>
      <c r="L30" s="12">
        <v>87.76</v>
      </c>
      <c r="M30" s="12">
        <v>2</v>
      </c>
      <c r="N30" s="14"/>
    </row>
    <row r="31" s="1" customFormat="1" ht="27" customHeight="1" spans="1:14">
      <c r="A31" s="8">
        <v>29</v>
      </c>
      <c r="B31" s="9" t="s">
        <v>69</v>
      </c>
      <c r="C31" s="9">
        <v>10103012616</v>
      </c>
      <c r="D31" s="9" t="s">
        <v>21</v>
      </c>
      <c r="E31" s="10" t="s">
        <v>64</v>
      </c>
      <c r="F31" s="12" t="s">
        <v>65</v>
      </c>
      <c r="G31" s="12" t="s">
        <v>70</v>
      </c>
      <c r="H31" s="12">
        <v>89</v>
      </c>
      <c r="I31" s="12">
        <v>35.6</v>
      </c>
      <c r="J31" s="12">
        <v>86.8</v>
      </c>
      <c r="K31" s="12">
        <v>52.08</v>
      </c>
      <c r="L31" s="12">
        <v>87.68</v>
      </c>
      <c r="M31" s="12">
        <v>3</v>
      </c>
      <c r="N31" s="14"/>
    </row>
    <row r="32" s="1" customFormat="1" ht="27" customHeight="1" spans="1:14">
      <c r="A32" s="8">
        <v>30</v>
      </c>
      <c r="B32" s="9" t="s">
        <v>71</v>
      </c>
      <c r="C32" s="9">
        <v>10103012820</v>
      </c>
      <c r="D32" s="9" t="s">
        <v>21</v>
      </c>
      <c r="E32" s="10" t="s">
        <v>64</v>
      </c>
      <c r="F32" s="12" t="s">
        <v>65</v>
      </c>
      <c r="G32" s="12" t="s">
        <v>66</v>
      </c>
      <c r="H32" s="12">
        <v>86</v>
      </c>
      <c r="I32" s="12">
        <v>34.4</v>
      </c>
      <c r="J32" s="12">
        <v>84</v>
      </c>
      <c r="K32" s="12">
        <v>50.4</v>
      </c>
      <c r="L32" s="12">
        <v>84.8</v>
      </c>
      <c r="M32" s="12">
        <v>4</v>
      </c>
      <c r="N32" s="14"/>
    </row>
    <row r="33" s="1" customFormat="1" ht="17" customHeight="1" spans="1:14">
      <c r="A33" s="3"/>
      <c r="B33" s="3"/>
      <c r="C33" s="3"/>
      <c r="D33" s="3"/>
      <c r="E33" s="3"/>
      <c r="F33" s="3"/>
      <c r="G33" s="4"/>
      <c r="H33" s="3"/>
      <c r="I33" s="3"/>
      <c r="J33" s="3"/>
      <c r="K33" s="3"/>
      <c r="L33" s="3"/>
      <c r="M33" s="3"/>
      <c r="N33" s="3"/>
    </row>
  </sheetData>
  <sheetProtection password="C71F" sheet="1" objects="1"/>
  <mergeCells count="1">
    <mergeCell ref="A1:N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2017-08-01T08:51:00Z</dcterms:created>
  <dcterms:modified xsi:type="dcterms:W3CDTF">2017-08-30T07:46:56Z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