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0350"/>
  </bookViews>
  <sheets>
    <sheet name="拟聘用人员名单" sheetId="1" r:id="rId1"/>
  </sheets>
  <definedNames>
    <definedName name="_xlnm._FilterDatabase" localSheetId="0" hidden="1">拟聘用人员名单!$A$1:$M$16</definedName>
  </definedNames>
  <calcPr calcId="125725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<sst xmlns="http://schemas.openxmlformats.org/spreadsheetml/2006/main" count="129" uniqueCount="81">
  <si>
    <t>序号</t>
  </si>
  <si>
    <t>拟聘用单位名称</t>
  </si>
  <si>
    <t>考生姓名</t>
  </si>
  <si>
    <t>毕业院校或现工作单位</t>
  </si>
  <si>
    <t>拟聘用
岗位名称</t>
  </si>
  <si>
    <t>岗位等级及类别</t>
  </si>
  <si>
    <t>岗位代码</t>
  </si>
  <si>
    <t>准考证号码</t>
  </si>
  <si>
    <t>笔试成绩</t>
  </si>
  <si>
    <t>面试成绩</t>
  </si>
  <si>
    <t>总成绩</t>
  </si>
  <si>
    <t>排名</t>
  </si>
  <si>
    <t>备注</t>
  </si>
  <si>
    <t>1</t>
  </si>
  <si>
    <t>启东市商务服务中心</t>
  </si>
  <si>
    <t>陈逸巳</t>
  </si>
  <si>
    <t>南通锦廷贸易有限公司</t>
  </si>
  <si>
    <t>技术员</t>
  </si>
  <si>
    <t>专技13级</t>
  </si>
  <si>
    <t>01</t>
  </si>
  <si>
    <t>010103</t>
  </si>
  <si>
    <t>2</t>
  </si>
  <si>
    <t>张春飞</t>
  </si>
  <si>
    <t>华北冶建工程建设有限公司</t>
  </si>
  <si>
    <t>010102</t>
  </si>
  <si>
    <t>3</t>
  </si>
  <si>
    <t>龚泉枫</t>
  </si>
  <si>
    <t>启东经济开发区招商局（编外）</t>
  </si>
  <si>
    <t>010101</t>
  </si>
  <si>
    <t>4</t>
  </si>
  <si>
    <t>吴  婷</t>
  </si>
  <si>
    <t>南通通州湾组织人事局（编外）</t>
  </si>
  <si>
    <t>职员</t>
  </si>
  <si>
    <t>管理9级</t>
  </si>
  <si>
    <t>02</t>
  </si>
  <si>
    <t>020206</t>
  </si>
  <si>
    <t>5</t>
  </si>
  <si>
    <t>乡镇（园区）事业单位</t>
  </si>
  <si>
    <t>张传鑫</t>
  </si>
  <si>
    <t>盐城市东台市科学技术局（编外）</t>
  </si>
  <si>
    <t>03</t>
  </si>
  <si>
    <t>030321</t>
  </si>
  <si>
    <t>6</t>
  </si>
  <si>
    <t>陆俊杰</t>
  </si>
  <si>
    <t>上海伊利集团</t>
  </si>
  <si>
    <t>030511</t>
  </si>
  <si>
    <t>7</t>
  </si>
  <si>
    <t>路  通</t>
  </si>
  <si>
    <t>天津理工大学</t>
  </si>
  <si>
    <t>030316</t>
  </si>
  <si>
    <t>8</t>
  </si>
  <si>
    <t>成  晨</t>
  </si>
  <si>
    <t>吕四港镇菜园村村委会</t>
  </si>
  <si>
    <t>030619</t>
  </si>
  <si>
    <t>9</t>
  </si>
  <si>
    <t>陆公炎</t>
  </si>
  <si>
    <t>中国人民保险集团股份有限公司（启东分公司）</t>
  </si>
  <si>
    <t>030611</t>
  </si>
  <si>
    <t>10</t>
  </si>
  <si>
    <t>季小明</t>
  </si>
  <si>
    <t>哈尔滨工业大学</t>
  </si>
  <si>
    <t>030501</t>
  </si>
  <si>
    <t>11</t>
  </si>
  <si>
    <t>施博伟</t>
  </si>
  <si>
    <t xml:space="preserve">启东市南阳镇农保所           </t>
  </si>
  <si>
    <t>04</t>
  </si>
  <si>
    <t>040116</t>
  </si>
  <si>
    <t>12</t>
  </si>
  <si>
    <t>肖  健</t>
  </si>
  <si>
    <t>金陵科技学院</t>
  </si>
  <si>
    <t>040117</t>
  </si>
  <si>
    <t>13</t>
  </si>
  <si>
    <t>刘  婷</t>
  </si>
  <si>
    <t>徐州工业园管委会招商局（编外）</t>
  </si>
  <si>
    <t>040714</t>
  </si>
  <si>
    <t>14</t>
  </si>
  <si>
    <t>顾程章</t>
  </si>
  <si>
    <t>通州湾示范区招商中心（编外）</t>
  </si>
  <si>
    <t>040115</t>
  </si>
  <si>
    <t>2017年启东市事业单位（招商岗位）公开招聘拟聘用人员名单</t>
    <phoneticPr fontId="4" type="noConversion"/>
  </si>
  <si>
    <t>第2名放弃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</si>
</sst>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b/>
      <sz val="11"/>
      <name val="宋体"/>
      <family val="3"/>
      <charset val="134"/>
      <scheme val="minor"/>
    </font>
    <font>
      <b/>
      <sz val="22"/>
      <name val="方正大标宋简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pane ySplit="2" topLeftCell="A3" activePane="bottomLeft" state="frozen"/>
      <selection pane="bottomLeft" activeCell="G6" sqref="G6"/>
    </sheetView>
  </sheetViews>
  <sheetFormatPr defaultColWidth="9" defaultRowHeight="22.5"/>
  <cols>
    <col min="1" max="1" width="4.625" style="10" customWidth="1"/>
    <col min="2" max="2" width="10.5" style="10" customWidth="1"/>
    <col min="3" max="3" width="9.375" style="10" customWidth="1"/>
    <col min="4" max="4" width="28.25" style="10" customWidth="1"/>
    <col min="5" max="5" width="10.25" style="10" customWidth="1"/>
    <col min="6" max="6" width="9.875" style="10" customWidth="1"/>
    <col min="7" max="7" width="5" style="10" customWidth="1"/>
    <col min="8" max="8" width="10.625" style="11" customWidth="1"/>
    <col min="9" max="11" width="8.625" style="11" customWidth="1"/>
    <col min="12" max="12" width="5" style="12" customWidth="1"/>
    <col min="13" max="13" width="11.375" style="13" customWidth="1"/>
    <col min="14" max="14" width="13.125" style="3" customWidth="1"/>
    <col min="15" max="20" width="9" style="3"/>
    <col min="21" max="21" width="9.375" style="3"/>
    <col min="22" max="16384" width="9" style="3"/>
  </cols>
  <sheetData>
    <row r="1" spans="1:13" ht="30" customHeight="1">
      <c r="A1" s="14" t="s">
        <v>79</v>
      </c>
      <c r="B1" s="14"/>
      <c r="C1" s="14"/>
      <c r="D1" s="14"/>
      <c r="E1" s="14"/>
      <c r="F1" s="14"/>
      <c r="G1" s="15"/>
      <c r="H1" s="15"/>
      <c r="I1" s="15"/>
      <c r="J1" s="15"/>
      <c r="K1" s="15"/>
      <c r="L1" s="16"/>
      <c r="M1" s="17"/>
    </row>
    <row r="2" spans="1:13" s="4" customFormat="1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ht="30" customHeight="1">
      <c r="A3" s="5" t="s">
        <v>13</v>
      </c>
      <c r="B3" s="18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6">
        <v>61</v>
      </c>
      <c r="J3" s="6">
        <v>81.2</v>
      </c>
      <c r="K3" s="6">
        <f t="shared" ref="K3:K16" si="0">I3*0.4+J3*0.6</f>
        <v>73.12</v>
      </c>
      <c r="L3" s="5" t="s">
        <v>13</v>
      </c>
      <c r="M3" s="2"/>
    </row>
    <row r="4" spans="1:13" ht="30" customHeight="1">
      <c r="A4" s="5" t="s">
        <v>21</v>
      </c>
      <c r="B4" s="19"/>
      <c r="C4" s="5" t="s">
        <v>22</v>
      </c>
      <c r="D4" s="5" t="s">
        <v>23</v>
      </c>
      <c r="E4" s="5" t="s">
        <v>17</v>
      </c>
      <c r="F4" s="5" t="s">
        <v>18</v>
      </c>
      <c r="G4" s="5" t="s">
        <v>19</v>
      </c>
      <c r="H4" s="5" t="s">
        <v>24</v>
      </c>
      <c r="I4" s="6">
        <v>62</v>
      </c>
      <c r="J4" s="6">
        <v>76.3</v>
      </c>
      <c r="K4" s="6">
        <f t="shared" si="0"/>
        <v>70.58</v>
      </c>
      <c r="L4" s="5" t="s">
        <v>21</v>
      </c>
      <c r="M4" s="2"/>
    </row>
    <row r="5" spans="1:13" ht="30" customHeight="1">
      <c r="A5" s="5" t="s">
        <v>25</v>
      </c>
      <c r="B5" s="19"/>
      <c r="C5" s="5" t="s">
        <v>26</v>
      </c>
      <c r="D5" s="5" t="s">
        <v>27</v>
      </c>
      <c r="E5" s="5" t="s">
        <v>17</v>
      </c>
      <c r="F5" s="5" t="s">
        <v>18</v>
      </c>
      <c r="G5" s="5" t="s">
        <v>19</v>
      </c>
      <c r="H5" s="5" t="s">
        <v>28</v>
      </c>
      <c r="I5" s="6">
        <v>62</v>
      </c>
      <c r="J5" s="6">
        <v>75.2</v>
      </c>
      <c r="K5" s="6">
        <f t="shared" si="0"/>
        <v>69.92</v>
      </c>
      <c r="L5" s="5" t="s">
        <v>25</v>
      </c>
      <c r="M5" s="2"/>
    </row>
    <row r="6" spans="1:13" ht="30" customHeight="1">
      <c r="A6" s="5" t="s">
        <v>29</v>
      </c>
      <c r="B6" s="20"/>
      <c r="C6" s="5" t="s">
        <v>30</v>
      </c>
      <c r="D6" s="5" t="s">
        <v>31</v>
      </c>
      <c r="E6" s="5" t="s">
        <v>32</v>
      </c>
      <c r="F6" s="5" t="s">
        <v>33</v>
      </c>
      <c r="G6" s="5" t="s">
        <v>34</v>
      </c>
      <c r="H6" s="5" t="s">
        <v>35</v>
      </c>
      <c r="I6" s="6">
        <v>70</v>
      </c>
      <c r="J6" s="6">
        <v>79</v>
      </c>
      <c r="K6" s="6">
        <f t="shared" si="0"/>
        <v>75.400000000000006</v>
      </c>
      <c r="L6" s="5" t="s">
        <v>13</v>
      </c>
      <c r="M6" s="2"/>
    </row>
    <row r="7" spans="1:13" ht="30" customHeight="1">
      <c r="A7" s="5" t="s">
        <v>36</v>
      </c>
      <c r="B7" s="18" t="s">
        <v>37</v>
      </c>
      <c r="C7" s="5" t="s">
        <v>38</v>
      </c>
      <c r="D7" s="5" t="s">
        <v>39</v>
      </c>
      <c r="E7" s="5" t="s">
        <v>32</v>
      </c>
      <c r="F7" s="5" t="s">
        <v>33</v>
      </c>
      <c r="G7" s="5" t="s">
        <v>40</v>
      </c>
      <c r="H7" s="5" t="s">
        <v>41</v>
      </c>
      <c r="I7" s="6">
        <v>78</v>
      </c>
      <c r="J7" s="6">
        <v>78.7</v>
      </c>
      <c r="K7" s="6">
        <f t="shared" si="0"/>
        <v>78.42</v>
      </c>
      <c r="L7" s="5" t="s">
        <v>13</v>
      </c>
      <c r="M7" s="2"/>
    </row>
    <row r="8" spans="1:13" ht="30" customHeight="1">
      <c r="A8" s="5" t="s">
        <v>42</v>
      </c>
      <c r="B8" s="19"/>
      <c r="C8" s="5" t="s">
        <v>43</v>
      </c>
      <c r="D8" s="5" t="s">
        <v>44</v>
      </c>
      <c r="E8" s="5" t="s">
        <v>32</v>
      </c>
      <c r="F8" s="5" t="s">
        <v>33</v>
      </c>
      <c r="G8" s="5" t="s">
        <v>40</v>
      </c>
      <c r="H8" s="5" t="s">
        <v>45</v>
      </c>
      <c r="I8" s="6">
        <v>71</v>
      </c>
      <c r="J8" s="6">
        <v>80.099999999999994</v>
      </c>
      <c r="K8" s="6">
        <f t="shared" si="0"/>
        <v>76.459999999999994</v>
      </c>
      <c r="L8" s="5" t="s">
        <v>21</v>
      </c>
      <c r="M8" s="2"/>
    </row>
    <row r="9" spans="1:13" ht="30" customHeight="1">
      <c r="A9" s="5" t="s">
        <v>46</v>
      </c>
      <c r="B9" s="19"/>
      <c r="C9" s="5" t="s">
        <v>47</v>
      </c>
      <c r="D9" s="5" t="s">
        <v>48</v>
      </c>
      <c r="E9" s="5" t="s">
        <v>32</v>
      </c>
      <c r="F9" s="5" t="s">
        <v>33</v>
      </c>
      <c r="G9" s="5" t="s">
        <v>40</v>
      </c>
      <c r="H9" s="5" t="s">
        <v>49</v>
      </c>
      <c r="I9" s="6">
        <v>72.5</v>
      </c>
      <c r="J9" s="6">
        <v>78.400000000000006</v>
      </c>
      <c r="K9" s="6">
        <f t="shared" si="0"/>
        <v>76.040000000000006</v>
      </c>
      <c r="L9" s="5" t="s">
        <v>25</v>
      </c>
      <c r="M9" s="2"/>
    </row>
    <row r="10" spans="1:13" ht="30" customHeight="1">
      <c r="A10" s="5" t="s">
        <v>50</v>
      </c>
      <c r="B10" s="19"/>
      <c r="C10" s="7" t="s">
        <v>51</v>
      </c>
      <c r="D10" s="5" t="s">
        <v>52</v>
      </c>
      <c r="E10" s="5" t="s">
        <v>32</v>
      </c>
      <c r="F10" s="5" t="s">
        <v>33</v>
      </c>
      <c r="G10" s="8" t="s">
        <v>40</v>
      </c>
      <c r="H10" s="5" t="s">
        <v>53</v>
      </c>
      <c r="I10" s="6">
        <v>73</v>
      </c>
      <c r="J10" s="6">
        <v>77.599999999999994</v>
      </c>
      <c r="K10" s="6">
        <f t="shared" si="0"/>
        <v>75.760000000000005</v>
      </c>
      <c r="L10" s="5" t="s">
        <v>29</v>
      </c>
      <c r="M10" s="2"/>
    </row>
    <row r="11" spans="1:13" ht="30" customHeight="1">
      <c r="A11" s="5" t="s">
        <v>54</v>
      </c>
      <c r="B11" s="19"/>
      <c r="C11" s="7" t="s">
        <v>55</v>
      </c>
      <c r="D11" s="5" t="s">
        <v>56</v>
      </c>
      <c r="E11" s="5" t="s">
        <v>32</v>
      </c>
      <c r="F11" s="5" t="s">
        <v>33</v>
      </c>
      <c r="G11" s="8" t="s">
        <v>40</v>
      </c>
      <c r="H11" s="5" t="s">
        <v>57</v>
      </c>
      <c r="I11" s="6">
        <v>68</v>
      </c>
      <c r="J11" s="6">
        <v>80.599999999999994</v>
      </c>
      <c r="K11" s="6">
        <f t="shared" si="0"/>
        <v>75.56</v>
      </c>
      <c r="L11" s="5" t="s">
        <v>36</v>
      </c>
      <c r="M11" s="2"/>
    </row>
    <row r="12" spans="1:13" ht="30" customHeight="1">
      <c r="A12" s="5" t="s">
        <v>58</v>
      </c>
      <c r="B12" s="19"/>
      <c r="C12" s="5" t="s">
        <v>59</v>
      </c>
      <c r="D12" s="5" t="s">
        <v>60</v>
      </c>
      <c r="E12" s="5" t="s">
        <v>32</v>
      </c>
      <c r="F12" s="5" t="s">
        <v>33</v>
      </c>
      <c r="G12" s="5" t="s">
        <v>40</v>
      </c>
      <c r="H12" s="5" t="s">
        <v>61</v>
      </c>
      <c r="I12" s="6">
        <v>73</v>
      </c>
      <c r="J12" s="6">
        <v>76.099999999999994</v>
      </c>
      <c r="K12" s="6">
        <f t="shared" si="0"/>
        <v>74.86</v>
      </c>
      <c r="L12" s="5" t="s">
        <v>42</v>
      </c>
      <c r="M12" s="2"/>
    </row>
    <row r="13" spans="1:13" s="9" customFormat="1" ht="30" customHeight="1">
      <c r="A13" s="5" t="s">
        <v>62</v>
      </c>
      <c r="B13" s="19"/>
      <c r="C13" s="5" t="s">
        <v>63</v>
      </c>
      <c r="D13" s="5" t="s">
        <v>64</v>
      </c>
      <c r="E13" s="5" t="s">
        <v>32</v>
      </c>
      <c r="F13" s="5" t="s">
        <v>33</v>
      </c>
      <c r="G13" s="5" t="s">
        <v>65</v>
      </c>
      <c r="H13" s="5" t="s">
        <v>66</v>
      </c>
      <c r="I13" s="6">
        <v>77.5</v>
      </c>
      <c r="J13" s="6">
        <v>82.1</v>
      </c>
      <c r="K13" s="6">
        <f t="shared" si="0"/>
        <v>80.260000000000005</v>
      </c>
      <c r="L13" s="5" t="s">
        <v>13</v>
      </c>
      <c r="M13" s="18" t="s">
        <v>80</v>
      </c>
    </row>
    <row r="14" spans="1:13" ht="30" customHeight="1">
      <c r="A14" s="5" t="s">
        <v>67</v>
      </c>
      <c r="B14" s="19"/>
      <c r="C14" s="5" t="s">
        <v>68</v>
      </c>
      <c r="D14" s="5" t="s">
        <v>69</v>
      </c>
      <c r="E14" s="5" t="s">
        <v>32</v>
      </c>
      <c r="F14" s="5" t="s">
        <v>33</v>
      </c>
      <c r="G14" s="5" t="s">
        <v>65</v>
      </c>
      <c r="H14" s="5" t="s">
        <v>70</v>
      </c>
      <c r="I14" s="6">
        <v>68</v>
      </c>
      <c r="J14" s="6">
        <v>78.099999999999994</v>
      </c>
      <c r="K14" s="6">
        <f t="shared" si="0"/>
        <v>74.06</v>
      </c>
      <c r="L14" s="5" t="s">
        <v>25</v>
      </c>
      <c r="M14" s="19"/>
    </row>
    <row r="15" spans="1:13" ht="30" customHeight="1">
      <c r="A15" s="5" t="s">
        <v>71</v>
      </c>
      <c r="B15" s="19"/>
      <c r="C15" s="5" t="s">
        <v>72</v>
      </c>
      <c r="D15" s="5" t="s">
        <v>73</v>
      </c>
      <c r="E15" s="5" t="s">
        <v>32</v>
      </c>
      <c r="F15" s="5" t="s">
        <v>33</v>
      </c>
      <c r="G15" s="5" t="s">
        <v>65</v>
      </c>
      <c r="H15" s="5" t="s">
        <v>74</v>
      </c>
      <c r="I15" s="6">
        <v>71</v>
      </c>
      <c r="J15" s="6">
        <v>74.099999999999994</v>
      </c>
      <c r="K15" s="6">
        <f t="shared" si="0"/>
        <v>72.86</v>
      </c>
      <c r="L15" s="5" t="s">
        <v>29</v>
      </c>
      <c r="M15" s="19"/>
    </row>
    <row r="16" spans="1:13" ht="30" customHeight="1">
      <c r="A16" s="5" t="s">
        <v>75</v>
      </c>
      <c r="B16" s="20"/>
      <c r="C16" s="5" t="s">
        <v>76</v>
      </c>
      <c r="D16" s="5" t="s">
        <v>77</v>
      </c>
      <c r="E16" s="5" t="s">
        <v>32</v>
      </c>
      <c r="F16" s="5" t="s">
        <v>33</v>
      </c>
      <c r="G16" s="5" t="s">
        <v>65</v>
      </c>
      <c r="H16" s="5" t="s">
        <v>78</v>
      </c>
      <c r="I16" s="6">
        <v>61.5</v>
      </c>
      <c r="J16" s="6">
        <v>80.400000000000006</v>
      </c>
      <c r="K16" s="6">
        <f t="shared" si="0"/>
        <v>72.84</v>
      </c>
      <c r="L16" s="5" t="s">
        <v>36</v>
      </c>
      <c r="M16" s="20"/>
    </row>
  </sheetData>
  <sortState ref="A3:M41">
    <sortCondition ref="G3:G41"/>
    <sortCondition descending="1" ref="K3:K41"/>
  </sortState>
  <mergeCells count="4">
    <mergeCell ref="A1:M1"/>
    <mergeCell ref="B3:B6"/>
    <mergeCell ref="B7:B16"/>
    <mergeCell ref="M13:M16"/>
  </mergeCells>
  <phoneticPr fontId="4" type="noConversion"/>
  <conditionalFormatting sqref="L7:L16">
    <cfRule type="cellIs" dxfId="5" priority="4" operator="lessThan">
      <formula>60</formula>
    </cfRule>
    <cfRule type="cellIs" dxfId="4" priority="5" operator="lessThan">
      <formula>60</formula>
    </cfRule>
    <cfRule type="cellIs" dxfId="3" priority="6" operator="lessThan">
      <formula>60</formula>
    </cfRule>
  </conditionalFormatting>
  <conditionalFormatting sqref="I3:L6 I7:K16">
    <cfRule type="cellIs" dxfId="2" priority="7" operator="lessThan">
      <formula>60</formula>
    </cfRule>
    <cfRule type="cellIs" dxfId="1" priority="8" operator="lessThan">
      <formula>60</formula>
    </cfRule>
    <cfRule type="cellIs" dxfId="0" priority="9" operator="lessThan">
      <formula>60</formula>
    </cfRule>
  </conditionalFormatting>
  <pageMargins left="0.75138888888888899" right="0.62916666666666698" top="0.66805555555555596" bottom="0.70763888888888904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2017-08-14T08:37:31Z</cp:lastPrinted>
  <dcterms:created xsi:type="dcterms:W3CDTF">2017-06-05T09:02:00Z</dcterms:created>
  <dcterms:modified xsi:type="dcterms:W3CDTF">2017-08-14T09:05:52Z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