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8100" activeTab="0"/>
  </bookViews>
  <sheets>
    <sheet name="开发区" sheetId="1" r:id="rId1"/>
  </sheets>
  <definedNames>
    <definedName name="_xlnm.Print_Titles" localSheetId="0">'开发区'!$3:$3</definedName>
    <definedName name="_xlnm._FilterDatabase" localSheetId="0" hidden="1">'开发区'!$A$3:$K$75</definedName>
  </definedNames>
  <calcPr fullCalcOnLoad="1"/>
</workbook>
</file>

<file path=xl/sharedStrings.xml><?xml version="1.0" encoding="utf-8"?>
<sst xmlns="http://schemas.openxmlformats.org/spreadsheetml/2006/main" count="396" uniqueCount="116">
  <si>
    <t>黔南州2017年统一面向社会公开招聘事业单位工作人员（都匀经济开发区考区）总成绩</t>
  </si>
  <si>
    <t>序号</t>
  </si>
  <si>
    <t>面试准考证号</t>
  </si>
  <si>
    <t>报考单位及代码</t>
  </si>
  <si>
    <t>报考职位及代码</t>
  </si>
  <si>
    <t>面试科目</t>
  </si>
  <si>
    <t>面试考场</t>
  </si>
  <si>
    <t>抽签序号</t>
  </si>
  <si>
    <t>笔试成绩</t>
  </si>
  <si>
    <t>笔试成绩折算百分制得分</t>
  </si>
  <si>
    <t>面试成绩</t>
  </si>
  <si>
    <t>总成绩</t>
  </si>
  <si>
    <t>2017149001</t>
  </si>
  <si>
    <t>14001匀东镇人力资源和社会保障服务中心</t>
  </si>
  <si>
    <t>01工作人员</t>
  </si>
  <si>
    <t>结构化面试</t>
  </si>
  <si>
    <t>第九十面试室</t>
  </si>
  <si>
    <t>2017149002</t>
  </si>
  <si>
    <t>2017149003</t>
  </si>
  <si>
    <t>2017140101</t>
  </si>
  <si>
    <t>14002匀东第一小学</t>
  </si>
  <si>
    <t>01小学教师</t>
  </si>
  <si>
    <t>试教</t>
  </si>
  <si>
    <t>第一面试室</t>
  </si>
  <si>
    <t>2017140102</t>
  </si>
  <si>
    <t>2017140103</t>
  </si>
  <si>
    <t>2017140105</t>
  </si>
  <si>
    <t>14003匀东第四小学</t>
  </si>
  <si>
    <t>第三面试室</t>
  </si>
  <si>
    <t>2017140106</t>
  </si>
  <si>
    <t>2017140104</t>
  </si>
  <si>
    <t>缺考</t>
  </si>
  <si>
    <t>2017140205</t>
  </si>
  <si>
    <t>14004匀东第二幼儿园</t>
  </si>
  <si>
    <t>01幼儿教师</t>
  </si>
  <si>
    <t>第四面试室</t>
  </si>
  <si>
    <t>2017140202</t>
  </si>
  <si>
    <t>2017140203</t>
  </si>
  <si>
    <t>2017140206</t>
  </si>
  <si>
    <t>2017140201</t>
  </si>
  <si>
    <t>2017140204</t>
  </si>
  <si>
    <t>2017140208</t>
  </si>
  <si>
    <t>14005匀东第三幼儿园</t>
  </si>
  <si>
    <t>2017140209</t>
  </si>
  <si>
    <t>2017140211</t>
  </si>
  <si>
    <t>2017140212</t>
  </si>
  <si>
    <t>2017140207</t>
  </si>
  <si>
    <t>2017140210</t>
  </si>
  <si>
    <t>2017140213</t>
  </si>
  <si>
    <t>14006匀东第四幼儿园</t>
  </si>
  <si>
    <t>2017140215</t>
  </si>
  <si>
    <t>2017140214</t>
  </si>
  <si>
    <t>2017140217</t>
  </si>
  <si>
    <t>2017140218</t>
  </si>
  <si>
    <t>2017140216</t>
  </si>
  <si>
    <t>2017140219</t>
  </si>
  <si>
    <t>14007匀东第五幼儿园</t>
  </si>
  <si>
    <t>2017140222</t>
  </si>
  <si>
    <t>2017140221</t>
  </si>
  <si>
    <t>2017140223</t>
  </si>
  <si>
    <t>2017140220</t>
  </si>
  <si>
    <t>2017140224</t>
  </si>
  <si>
    <t>2017140108</t>
  </si>
  <si>
    <t>14008匀东中学</t>
  </si>
  <si>
    <t>01历史教师</t>
  </si>
  <si>
    <t>第二面试室</t>
  </si>
  <si>
    <t>2017140107</t>
  </si>
  <si>
    <t>2017140109</t>
  </si>
  <si>
    <t>2017140110</t>
  </si>
  <si>
    <t>03地理教师</t>
  </si>
  <si>
    <t>2017140111</t>
  </si>
  <si>
    <t>2017140112</t>
  </si>
  <si>
    <t>2017140114</t>
  </si>
  <si>
    <t>04音乐教师</t>
  </si>
  <si>
    <t>2017140113</t>
  </si>
  <si>
    <t>2017140115</t>
  </si>
  <si>
    <t>2017140116</t>
  </si>
  <si>
    <t>05历史教师</t>
  </si>
  <si>
    <t>2017140118</t>
  </si>
  <si>
    <t>2017140119</t>
  </si>
  <si>
    <t>2017140117</t>
  </si>
  <si>
    <t>2017140121</t>
  </si>
  <si>
    <t>2017140120</t>
  </si>
  <si>
    <t>2017140123</t>
  </si>
  <si>
    <t>06数学教师</t>
  </si>
  <si>
    <t>2017140124</t>
  </si>
  <si>
    <t>2017140122</t>
  </si>
  <si>
    <t>2017140127</t>
  </si>
  <si>
    <t>07美术教师</t>
  </si>
  <si>
    <t>2017140126</t>
  </si>
  <si>
    <t>2017140125</t>
  </si>
  <si>
    <t>2017140128</t>
  </si>
  <si>
    <t>09物理教师</t>
  </si>
  <si>
    <t>2017140130</t>
  </si>
  <si>
    <t>2017140129</t>
  </si>
  <si>
    <t>2017149004</t>
  </si>
  <si>
    <t>14009匀东镇王司社区服务中心</t>
  </si>
  <si>
    <t>2017149005</t>
  </si>
  <si>
    <t>2017149006</t>
  </si>
  <si>
    <t>2017149007</t>
  </si>
  <si>
    <t>14010匀东镇坝固社区服务中心</t>
  </si>
  <si>
    <t>2017149009</t>
  </si>
  <si>
    <t>2017149008</t>
  </si>
  <si>
    <t>2017149010</t>
  </si>
  <si>
    <t>14011都匀经济开发区群众工作中心</t>
  </si>
  <si>
    <t>2017149012</t>
  </si>
  <si>
    <t>2017149011</t>
  </si>
  <si>
    <t>2017149013</t>
  </si>
  <si>
    <t>14012都匀经济开发区扶贫工作站</t>
  </si>
  <si>
    <t>01财会人员</t>
  </si>
  <si>
    <t>2017149014</t>
  </si>
  <si>
    <t>2017149015</t>
  </si>
  <si>
    <t>2017149016</t>
  </si>
  <si>
    <t>14013都匀经济开发区不动产登记事务中心</t>
  </si>
  <si>
    <t>2017149018</t>
  </si>
  <si>
    <t>2017149017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</si>
</sst>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1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0" fontId="0" fillId="4" borderId="0" applyNumberFormat="0" applyBorder="0" applyAlignment="0" applyProtection="0"/>
    <xf numFmtId="0" fontId="17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2" applyNumberFormat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4" borderId="3" applyNumberFormat="0" applyFont="0" applyAlignment="0" applyProtection="0"/>
    <xf numFmtId="0" fontId="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7" fillId="0" borderId="5" applyNumberFormat="0" applyFill="0" applyAlignment="0" applyProtection="0"/>
    <xf numFmtId="0" fontId="7" fillId="3" borderId="0" applyNumberFormat="0" applyBorder="0" applyAlignment="0" applyProtection="0"/>
    <xf numFmtId="0" fontId="20" fillId="0" borderId="6" applyNumberFormat="0" applyFill="0" applyAlignment="0" applyProtection="0"/>
    <xf numFmtId="0" fontId="7" fillId="3" borderId="0" applyNumberFormat="0" applyBorder="0" applyAlignment="0" applyProtection="0"/>
    <xf numFmtId="0" fontId="21" fillId="9" borderId="1" applyNumberFormat="0" applyAlignment="0" applyProtection="0"/>
    <xf numFmtId="0" fontId="31" fillId="9" borderId="2" applyNumberForma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7" applyNumberFormat="0" applyAlignment="0" applyProtection="0"/>
    <xf numFmtId="0" fontId="0" fillId="4" borderId="0" applyNumberFormat="0" applyBorder="0" applyAlignment="0" applyProtection="0"/>
    <xf numFmtId="0" fontId="7" fillId="13" borderId="0" applyNumberFormat="0" applyBorder="0" applyAlignment="0" applyProtection="0"/>
    <xf numFmtId="0" fontId="30" fillId="0" borderId="8" applyNumberFormat="0" applyFill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19" fillId="0" borderId="9" applyNumberFormat="0" applyFill="0" applyAlignment="0" applyProtection="0"/>
    <xf numFmtId="0" fontId="13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7" fillId="16" borderId="0" applyNumberFormat="0" applyBorder="0" applyAlignment="0" applyProtection="0"/>
    <xf numFmtId="0" fontId="0" fillId="5" borderId="0" applyNumberFormat="0" applyBorder="0" applyAlignment="0" applyProtection="0"/>
    <xf numFmtId="0" fontId="15" fillId="0" borderId="8" applyNumberFormat="0" applyFill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2" applyNumberFormat="0" applyAlignment="0" applyProtection="0"/>
    <xf numFmtId="0" fontId="0" fillId="3" borderId="0" applyNumberFormat="0" applyBorder="0" applyAlignment="0" applyProtection="0"/>
    <xf numFmtId="0" fontId="7" fillId="18" borderId="0" applyNumberFormat="0" applyBorder="0" applyAlignment="0" applyProtection="0"/>
    <xf numFmtId="0" fontId="0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6" fillId="0" borderId="0">
      <alignment vertical="center"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6" fillId="0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6" fillId="12" borderId="7" applyNumberFormat="0" applyAlignment="0" applyProtection="0"/>
    <xf numFmtId="0" fontId="26" fillId="12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6" fillId="4" borderId="3" applyNumberFormat="0" applyFont="0" applyAlignment="0" applyProtection="0"/>
    <xf numFmtId="0" fontId="6" fillId="4" borderId="3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</cellXfs>
  <cellStyles count="136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60% - 强调文字颜色 2 3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40% - 强调文字颜色 4 2" xfId="45"/>
    <cellStyle name="检查单元格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链接单元格 3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计算 3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20% - 强调文字颜色 3 2" xfId="80"/>
    <cellStyle name="常规 3" xfId="81"/>
    <cellStyle name="20% - 强调文字颜色 4 2" xfId="82"/>
    <cellStyle name="常规 4" xfId="83"/>
    <cellStyle name="20% - 强调文字颜色 4 3" xfId="84"/>
    <cellStyle name="20% - 强调文字颜色 5 2" xfId="85"/>
    <cellStyle name="20% - 强调文字颜色 6 2" xfId="86"/>
    <cellStyle name="40% - 强调文字颜色 1 3" xfId="87"/>
    <cellStyle name="40% - 强调文字颜色 2 3" xfId="88"/>
    <cellStyle name="40% - 强调文字颜色 3 2" xfId="89"/>
    <cellStyle name="40% - 强调文字颜色 3 3" xfId="90"/>
    <cellStyle name="40% - 强调文字颜色 4 3" xfId="91"/>
    <cellStyle name="40% - 强调文字颜色 5 2" xfId="92"/>
    <cellStyle name="40% - 强调文字颜色 5 3" xfId="93"/>
    <cellStyle name="40% - 强调文字颜色 6 2" xfId="94"/>
    <cellStyle name="40% - 强调文字颜色 6 3" xfId="95"/>
    <cellStyle name="60% - 强调文字颜色 1 2" xfId="96"/>
    <cellStyle name="60% - 强调文字颜色 1 3" xfId="97"/>
    <cellStyle name="60% - 强调文字颜色 2 2" xfId="98"/>
    <cellStyle name="60% - 强调文字颜色 3 2" xfId="99"/>
    <cellStyle name="60% - 强调文字颜色 3 3" xfId="100"/>
    <cellStyle name="60% - 强调文字颜色 4 2" xfId="101"/>
    <cellStyle name="60% - 强调文字颜色 4 3" xfId="102"/>
    <cellStyle name="60% - 强调文字颜色 5 2" xfId="103"/>
    <cellStyle name="60% - 强调文字颜色 5 3" xfId="104"/>
    <cellStyle name="60% - 强调文字颜色 6 2" xfId="105"/>
    <cellStyle name="60% - 强调文字颜色 6 3" xfId="106"/>
    <cellStyle name="标题 1 2" xfId="107"/>
    <cellStyle name="标题 1 3" xfId="108"/>
    <cellStyle name="标题 2 2" xfId="109"/>
    <cellStyle name="标题 2 3" xfId="110"/>
    <cellStyle name="标题 3 2" xfId="111"/>
    <cellStyle name="标题 3 3" xfId="112"/>
    <cellStyle name="标题 4 2" xfId="113"/>
    <cellStyle name="标题 4 3" xfId="114"/>
    <cellStyle name="标题 5" xfId="115"/>
    <cellStyle name="标题 6" xfId="116"/>
    <cellStyle name="差 2" xfId="117"/>
    <cellStyle name="差 3" xfId="118"/>
    <cellStyle name="差_已核对 少数民族对比_提取结果_A" xfId="119"/>
    <cellStyle name="常规 2" xfId="120"/>
    <cellStyle name="好 2" xfId="121"/>
    <cellStyle name="好 3" xfId="122"/>
    <cellStyle name="好_已核对 少数民族对比_提取结果_A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2" xfId="133"/>
    <cellStyle name="强调文字颜色 1 3" xfId="134"/>
    <cellStyle name="强调文字颜色 2 2" xfId="135"/>
    <cellStyle name="强调文字颜色 2 3" xfId="136"/>
    <cellStyle name="强调文字颜色 3 2" xfId="137"/>
    <cellStyle name="强调文字颜色 3 3" xfId="138"/>
    <cellStyle name="强调文字颜色 4 2" xfId="139"/>
    <cellStyle name="强调文字颜色 4 3" xfId="140"/>
    <cellStyle name="强调文字颜色 5 2" xfId="141"/>
    <cellStyle name="强调文字颜色 5 3" xfId="142"/>
    <cellStyle name="强调文字颜色 6 2" xfId="143"/>
    <cellStyle name="强调文字颜色 6 3" xfId="144"/>
    <cellStyle name="适中 3" xfId="145"/>
    <cellStyle name="输入 2" xfId="146"/>
    <cellStyle name="输入 3" xfId="147"/>
    <cellStyle name="注释 2" xfId="148"/>
    <cellStyle name="注释 3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6.00390625" style="3" customWidth="1"/>
    <col min="2" max="2" width="13.75390625" style="3" customWidth="1"/>
    <col min="3" max="3" width="35.875" style="3" customWidth="1"/>
    <col min="4" max="4" width="10.00390625" style="3" customWidth="1"/>
    <col min="5" max="5" width="12.50390625" style="3" customWidth="1"/>
    <col min="6" max="6" width="12.125" style="3" customWidth="1"/>
    <col min="7" max="7" width="4.875" style="3" customWidth="1"/>
    <col min="8" max="8" width="10.50390625" style="3" customWidth="1"/>
    <col min="9" max="9" width="17.125" style="3" customWidth="1"/>
    <col min="10" max="10" width="10.00390625" style="3" customWidth="1"/>
    <col min="11" max="11" width="9.625" style="3" customWidth="1"/>
    <col min="12" max="16384" width="9.00390625" style="4" customWidth="1"/>
  </cols>
  <sheetData>
    <row r="1" spans="1:11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9.7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17" t="s">
        <v>9</v>
      </c>
      <c r="J3" s="17" t="s">
        <v>10</v>
      </c>
      <c r="K3" s="9" t="s">
        <v>11</v>
      </c>
    </row>
    <row r="4" spans="1:11" s="2" customFormat="1" ht="24" customHeight="1">
      <c r="A4" s="10">
        <v>1</v>
      </c>
      <c r="B4" s="11" t="s">
        <v>12</v>
      </c>
      <c r="C4" s="12" t="s">
        <v>13</v>
      </c>
      <c r="D4" s="12" t="s">
        <v>14</v>
      </c>
      <c r="E4" s="13" t="s">
        <v>15</v>
      </c>
      <c r="F4" s="13" t="s">
        <v>16</v>
      </c>
      <c r="G4" s="14">
        <v>14</v>
      </c>
      <c r="H4" s="15">
        <v>109.5</v>
      </c>
      <c r="I4" s="18">
        <f aca="true" t="shared" si="0" ref="I4:I46">H4*2/3</f>
        <v>73</v>
      </c>
      <c r="J4" s="14">
        <v>73.6</v>
      </c>
      <c r="K4" s="19">
        <f>I4/2+J4/2</f>
        <v>73.3</v>
      </c>
    </row>
    <row r="5" spans="1:11" s="2" customFormat="1" ht="24" customHeight="1">
      <c r="A5" s="10">
        <v>2</v>
      </c>
      <c r="B5" s="11" t="s">
        <v>17</v>
      </c>
      <c r="C5" s="12" t="s">
        <v>13</v>
      </c>
      <c r="D5" s="12" t="s">
        <v>14</v>
      </c>
      <c r="E5" s="13" t="s">
        <v>15</v>
      </c>
      <c r="F5" s="13" t="s">
        <v>16</v>
      </c>
      <c r="G5" s="14">
        <v>9</v>
      </c>
      <c r="H5" s="16">
        <v>107</v>
      </c>
      <c r="I5" s="18">
        <f t="shared" si="0"/>
        <v>71.33333333333333</v>
      </c>
      <c r="J5" s="14">
        <v>74.2</v>
      </c>
      <c r="K5" s="19">
        <f aca="true" t="shared" si="1" ref="K5:K68">I5/2+J5/2</f>
        <v>72.76666666666667</v>
      </c>
    </row>
    <row r="6" spans="1:11" s="2" customFormat="1" ht="24" customHeight="1">
      <c r="A6" s="10">
        <v>3</v>
      </c>
      <c r="B6" s="11" t="s">
        <v>18</v>
      </c>
      <c r="C6" s="12" t="s">
        <v>13</v>
      </c>
      <c r="D6" s="12" t="s">
        <v>14</v>
      </c>
      <c r="E6" s="13" t="s">
        <v>15</v>
      </c>
      <c r="F6" s="13" t="s">
        <v>16</v>
      </c>
      <c r="G6" s="14">
        <v>15</v>
      </c>
      <c r="H6" s="16">
        <v>104.5</v>
      </c>
      <c r="I6" s="18">
        <f t="shared" si="0"/>
        <v>69.66666666666667</v>
      </c>
      <c r="J6" s="14">
        <v>72.2</v>
      </c>
      <c r="K6" s="19">
        <f t="shared" si="1"/>
        <v>70.93333333333334</v>
      </c>
    </row>
    <row r="7" spans="1:11" s="2" customFormat="1" ht="18.75" customHeight="1">
      <c r="A7" s="10">
        <v>4</v>
      </c>
      <c r="B7" s="11" t="s">
        <v>19</v>
      </c>
      <c r="C7" s="12" t="s">
        <v>20</v>
      </c>
      <c r="D7" s="12" t="s">
        <v>21</v>
      </c>
      <c r="E7" s="13" t="s">
        <v>22</v>
      </c>
      <c r="F7" s="13" t="s">
        <v>23</v>
      </c>
      <c r="G7" s="10">
        <v>6</v>
      </c>
      <c r="H7" s="16">
        <v>121.5</v>
      </c>
      <c r="I7" s="18">
        <f t="shared" si="0"/>
        <v>81</v>
      </c>
      <c r="J7" s="10">
        <v>84.8</v>
      </c>
      <c r="K7" s="19">
        <f t="shared" si="1"/>
        <v>82.9</v>
      </c>
    </row>
    <row r="8" spans="1:11" s="2" customFormat="1" ht="18.75" customHeight="1">
      <c r="A8" s="10">
        <v>5</v>
      </c>
      <c r="B8" s="11" t="s">
        <v>24</v>
      </c>
      <c r="C8" s="12" t="s">
        <v>20</v>
      </c>
      <c r="D8" s="12" t="s">
        <v>21</v>
      </c>
      <c r="E8" s="13" t="s">
        <v>22</v>
      </c>
      <c r="F8" s="13" t="s">
        <v>23</v>
      </c>
      <c r="G8" s="10">
        <v>5</v>
      </c>
      <c r="H8" s="16">
        <v>116</v>
      </c>
      <c r="I8" s="18">
        <f t="shared" si="0"/>
        <v>77.33333333333333</v>
      </c>
      <c r="J8" s="10">
        <v>77.8</v>
      </c>
      <c r="K8" s="19">
        <f t="shared" si="1"/>
        <v>77.56666666666666</v>
      </c>
    </row>
    <row r="9" spans="1:11" s="2" customFormat="1" ht="18.75" customHeight="1">
      <c r="A9" s="10">
        <v>6</v>
      </c>
      <c r="B9" s="11" t="s">
        <v>25</v>
      </c>
      <c r="C9" s="12" t="s">
        <v>20</v>
      </c>
      <c r="D9" s="12" t="s">
        <v>21</v>
      </c>
      <c r="E9" s="13" t="s">
        <v>22</v>
      </c>
      <c r="F9" s="13" t="s">
        <v>23</v>
      </c>
      <c r="G9" s="10">
        <v>7</v>
      </c>
      <c r="H9" s="16">
        <v>108</v>
      </c>
      <c r="I9" s="18">
        <f t="shared" si="0"/>
        <v>72</v>
      </c>
      <c r="J9" s="10">
        <v>80.6</v>
      </c>
      <c r="K9" s="19">
        <f t="shared" si="1"/>
        <v>76.3</v>
      </c>
    </row>
    <row r="10" spans="1:11" s="2" customFormat="1" ht="18.75" customHeight="1">
      <c r="A10" s="10">
        <v>7</v>
      </c>
      <c r="B10" s="11" t="s">
        <v>26</v>
      </c>
      <c r="C10" s="11" t="s">
        <v>27</v>
      </c>
      <c r="D10" s="11" t="s">
        <v>21</v>
      </c>
      <c r="E10" s="13" t="s">
        <v>22</v>
      </c>
      <c r="F10" s="13" t="s">
        <v>28</v>
      </c>
      <c r="G10" s="10">
        <v>1</v>
      </c>
      <c r="H10" s="16">
        <v>123.5</v>
      </c>
      <c r="I10" s="18">
        <f t="shared" si="0"/>
        <v>82.33333333333333</v>
      </c>
      <c r="J10" s="10">
        <v>82</v>
      </c>
      <c r="K10" s="19">
        <f t="shared" si="1"/>
        <v>82.16666666666666</v>
      </c>
    </row>
    <row r="11" spans="1:11" s="2" customFormat="1" ht="18.75" customHeight="1">
      <c r="A11" s="10">
        <v>8</v>
      </c>
      <c r="B11" s="11" t="s">
        <v>29</v>
      </c>
      <c r="C11" s="11" t="s">
        <v>27</v>
      </c>
      <c r="D11" s="11" t="s">
        <v>21</v>
      </c>
      <c r="E11" s="13" t="s">
        <v>22</v>
      </c>
      <c r="F11" s="13" t="s">
        <v>28</v>
      </c>
      <c r="G11" s="10">
        <v>2</v>
      </c>
      <c r="H11" s="16">
        <v>121</v>
      </c>
      <c r="I11" s="18">
        <f t="shared" si="0"/>
        <v>80.66666666666667</v>
      </c>
      <c r="J11" s="10">
        <v>79.6</v>
      </c>
      <c r="K11" s="19">
        <f t="shared" si="1"/>
        <v>80.13333333333333</v>
      </c>
    </row>
    <row r="12" spans="1:11" s="2" customFormat="1" ht="18.75" customHeight="1">
      <c r="A12" s="10">
        <v>9</v>
      </c>
      <c r="B12" s="11" t="s">
        <v>30</v>
      </c>
      <c r="C12" s="11" t="s">
        <v>27</v>
      </c>
      <c r="D12" s="11" t="s">
        <v>21</v>
      </c>
      <c r="E12" s="13" t="s">
        <v>22</v>
      </c>
      <c r="F12" s="13" t="s">
        <v>28</v>
      </c>
      <c r="G12" s="10" t="s">
        <v>31</v>
      </c>
      <c r="H12" s="16">
        <v>131</v>
      </c>
      <c r="I12" s="18">
        <f t="shared" si="0"/>
        <v>87.33333333333333</v>
      </c>
      <c r="J12" s="10" t="s">
        <v>31</v>
      </c>
      <c r="K12" s="10" t="s">
        <v>31</v>
      </c>
    </row>
    <row r="13" spans="1:11" s="2" customFormat="1" ht="18.75" customHeight="1">
      <c r="A13" s="10">
        <v>10</v>
      </c>
      <c r="B13" s="11" t="s">
        <v>32</v>
      </c>
      <c r="C13" s="11" t="s">
        <v>33</v>
      </c>
      <c r="D13" s="11" t="s">
        <v>34</v>
      </c>
      <c r="E13" s="13" t="s">
        <v>22</v>
      </c>
      <c r="F13" s="13" t="s">
        <v>35</v>
      </c>
      <c r="G13" s="10">
        <v>10</v>
      </c>
      <c r="H13" s="16">
        <v>95.5</v>
      </c>
      <c r="I13" s="18">
        <f t="shared" si="0"/>
        <v>63.666666666666664</v>
      </c>
      <c r="J13" s="20">
        <v>74.8</v>
      </c>
      <c r="K13" s="19">
        <f t="shared" si="1"/>
        <v>69.23333333333333</v>
      </c>
    </row>
    <row r="14" spans="1:11" s="2" customFormat="1" ht="18.75" customHeight="1">
      <c r="A14" s="10">
        <v>11</v>
      </c>
      <c r="B14" s="11" t="s">
        <v>36</v>
      </c>
      <c r="C14" s="11" t="s">
        <v>33</v>
      </c>
      <c r="D14" s="11" t="s">
        <v>34</v>
      </c>
      <c r="E14" s="13" t="s">
        <v>22</v>
      </c>
      <c r="F14" s="13" t="s">
        <v>35</v>
      </c>
      <c r="G14" s="10">
        <v>19</v>
      </c>
      <c r="H14" s="16">
        <v>104</v>
      </c>
      <c r="I14" s="18">
        <f t="shared" si="0"/>
        <v>69.33333333333333</v>
      </c>
      <c r="J14" s="20">
        <v>66.4</v>
      </c>
      <c r="K14" s="19">
        <f t="shared" si="1"/>
        <v>67.86666666666667</v>
      </c>
    </row>
    <row r="15" spans="1:11" s="2" customFormat="1" ht="18.75" customHeight="1">
      <c r="A15" s="10">
        <v>12</v>
      </c>
      <c r="B15" s="11" t="s">
        <v>37</v>
      </c>
      <c r="C15" s="11" t="s">
        <v>33</v>
      </c>
      <c r="D15" s="11" t="s">
        <v>34</v>
      </c>
      <c r="E15" s="13" t="s">
        <v>22</v>
      </c>
      <c r="F15" s="13" t="s">
        <v>35</v>
      </c>
      <c r="G15" s="10">
        <v>16</v>
      </c>
      <c r="H15" s="16">
        <v>100.5</v>
      </c>
      <c r="I15" s="18">
        <f t="shared" si="0"/>
        <v>67</v>
      </c>
      <c r="J15" s="20">
        <v>66.2</v>
      </c>
      <c r="K15" s="19">
        <f t="shared" si="1"/>
        <v>66.6</v>
      </c>
    </row>
    <row r="16" spans="1:11" s="2" customFormat="1" ht="18.75" customHeight="1">
      <c r="A16" s="10">
        <v>13</v>
      </c>
      <c r="B16" s="11" t="s">
        <v>38</v>
      </c>
      <c r="C16" s="11" t="s">
        <v>33</v>
      </c>
      <c r="D16" s="11" t="s">
        <v>34</v>
      </c>
      <c r="E16" s="13" t="s">
        <v>22</v>
      </c>
      <c r="F16" s="13" t="s">
        <v>35</v>
      </c>
      <c r="G16" s="10">
        <v>9</v>
      </c>
      <c r="H16" s="16">
        <v>93.5</v>
      </c>
      <c r="I16" s="18">
        <f t="shared" si="0"/>
        <v>62.333333333333336</v>
      </c>
      <c r="J16" s="20">
        <v>63.4</v>
      </c>
      <c r="K16" s="19">
        <f t="shared" si="1"/>
        <v>62.86666666666667</v>
      </c>
    </row>
    <row r="17" spans="1:11" s="2" customFormat="1" ht="18.75" customHeight="1">
      <c r="A17" s="10">
        <v>14</v>
      </c>
      <c r="B17" s="11" t="s">
        <v>39</v>
      </c>
      <c r="C17" s="11" t="s">
        <v>33</v>
      </c>
      <c r="D17" s="11" t="s">
        <v>34</v>
      </c>
      <c r="E17" s="13" t="s">
        <v>22</v>
      </c>
      <c r="F17" s="13" t="s">
        <v>35</v>
      </c>
      <c r="G17" s="10" t="s">
        <v>31</v>
      </c>
      <c r="H17" s="16">
        <v>106.5</v>
      </c>
      <c r="I17" s="18">
        <f t="shared" si="0"/>
        <v>71</v>
      </c>
      <c r="J17" s="10" t="s">
        <v>31</v>
      </c>
      <c r="K17" s="10" t="s">
        <v>31</v>
      </c>
    </row>
    <row r="18" spans="1:11" s="2" customFormat="1" ht="18.75" customHeight="1">
      <c r="A18" s="10">
        <v>15</v>
      </c>
      <c r="B18" s="11" t="s">
        <v>40</v>
      </c>
      <c r="C18" s="11" t="s">
        <v>33</v>
      </c>
      <c r="D18" s="11" t="s">
        <v>34</v>
      </c>
      <c r="E18" s="13" t="s">
        <v>22</v>
      </c>
      <c r="F18" s="13" t="s">
        <v>35</v>
      </c>
      <c r="G18" s="10" t="s">
        <v>31</v>
      </c>
      <c r="H18" s="16">
        <v>96.5</v>
      </c>
      <c r="I18" s="18">
        <f t="shared" si="0"/>
        <v>64.33333333333333</v>
      </c>
      <c r="J18" s="10" t="s">
        <v>31</v>
      </c>
      <c r="K18" s="10" t="s">
        <v>31</v>
      </c>
    </row>
    <row r="19" spans="1:11" s="2" customFormat="1" ht="18.75" customHeight="1">
      <c r="A19" s="10">
        <v>16</v>
      </c>
      <c r="B19" s="11" t="s">
        <v>41</v>
      </c>
      <c r="C19" s="11" t="s">
        <v>42</v>
      </c>
      <c r="D19" s="11" t="s">
        <v>34</v>
      </c>
      <c r="E19" s="13" t="s">
        <v>22</v>
      </c>
      <c r="F19" s="13" t="s">
        <v>35</v>
      </c>
      <c r="G19" s="10">
        <v>4</v>
      </c>
      <c r="H19" s="16">
        <v>110.5</v>
      </c>
      <c r="I19" s="18">
        <f t="shared" si="0"/>
        <v>73.66666666666667</v>
      </c>
      <c r="J19" s="20">
        <v>78.6</v>
      </c>
      <c r="K19" s="19">
        <f t="shared" si="1"/>
        <v>76.13333333333333</v>
      </c>
    </row>
    <row r="20" spans="1:11" s="2" customFormat="1" ht="18.75" customHeight="1">
      <c r="A20" s="10">
        <v>17</v>
      </c>
      <c r="B20" s="11" t="s">
        <v>43</v>
      </c>
      <c r="C20" s="11" t="s">
        <v>42</v>
      </c>
      <c r="D20" s="11" t="s">
        <v>34</v>
      </c>
      <c r="E20" s="13" t="s">
        <v>22</v>
      </c>
      <c r="F20" s="13" t="s">
        <v>35</v>
      </c>
      <c r="G20" s="10">
        <v>17</v>
      </c>
      <c r="H20" s="16">
        <v>98.5</v>
      </c>
      <c r="I20" s="18">
        <f t="shared" si="0"/>
        <v>65.66666666666667</v>
      </c>
      <c r="J20" s="20">
        <v>80.4</v>
      </c>
      <c r="K20" s="19">
        <f t="shared" si="1"/>
        <v>73.03333333333333</v>
      </c>
    </row>
    <row r="21" spans="1:11" s="2" customFormat="1" ht="18.75" customHeight="1">
      <c r="A21" s="10">
        <v>18</v>
      </c>
      <c r="B21" s="11" t="s">
        <v>44</v>
      </c>
      <c r="C21" s="11" t="s">
        <v>42</v>
      </c>
      <c r="D21" s="11" t="s">
        <v>34</v>
      </c>
      <c r="E21" s="13" t="s">
        <v>22</v>
      </c>
      <c r="F21" s="13" t="s">
        <v>35</v>
      </c>
      <c r="G21" s="10">
        <v>11</v>
      </c>
      <c r="H21" s="16">
        <v>96</v>
      </c>
      <c r="I21" s="18">
        <f t="shared" si="0"/>
        <v>64</v>
      </c>
      <c r="J21" s="20">
        <v>78</v>
      </c>
      <c r="K21" s="19">
        <f t="shared" si="1"/>
        <v>71</v>
      </c>
    </row>
    <row r="22" spans="1:11" s="2" customFormat="1" ht="18.75" customHeight="1">
      <c r="A22" s="10">
        <v>19</v>
      </c>
      <c r="B22" s="11" t="s">
        <v>45</v>
      </c>
      <c r="C22" s="11" t="s">
        <v>42</v>
      </c>
      <c r="D22" s="11" t="s">
        <v>34</v>
      </c>
      <c r="E22" s="13" t="s">
        <v>22</v>
      </c>
      <c r="F22" s="13" t="s">
        <v>35</v>
      </c>
      <c r="G22" s="10">
        <v>1</v>
      </c>
      <c r="H22" s="16">
        <v>93</v>
      </c>
      <c r="I22" s="18">
        <f t="shared" si="0"/>
        <v>62</v>
      </c>
      <c r="J22" s="20">
        <v>74.4</v>
      </c>
      <c r="K22" s="19">
        <f t="shared" si="1"/>
        <v>68.2</v>
      </c>
    </row>
    <row r="23" spans="1:11" s="2" customFormat="1" ht="18.75" customHeight="1">
      <c r="A23" s="10">
        <v>20</v>
      </c>
      <c r="B23" s="11" t="s">
        <v>46</v>
      </c>
      <c r="C23" s="11" t="s">
        <v>42</v>
      </c>
      <c r="D23" s="11" t="s">
        <v>34</v>
      </c>
      <c r="E23" s="13" t="s">
        <v>22</v>
      </c>
      <c r="F23" s="13" t="s">
        <v>35</v>
      </c>
      <c r="G23" s="10">
        <v>7</v>
      </c>
      <c r="H23" s="16">
        <v>112</v>
      </c>
      <c r="I23" s="18">
        <f t="shared" si="0"/>
        <v>74.66666666666667</v>
      </c>
      <c r="J23" s="20">
        <v>61.6</v>
      </c>
      <c r="K23" s="19">
        <f t="shared" si="1"/>
        <v>68.13333333333334</v>
      </c>
    </row>
    <row r="24" spans="1:11" s="2" customFormat="1" ht="18.75" customHeight="1">
      <c r="A24" s="10">
        <v>21</v>
      </c>
      <c r="B24" s="11" t="s">
        <v>47</v>
      </c>
      <c r="C24" s="11" t="s">
        <v>42</v>
      </c>
      <c r="D24" s="11" t="s">
        <v>34</v>
      </c>
      <c r="E24" s="13" t="s">
        <v>22</v>
      </c>
      <c r="F24" s="13" t="s">
        <v>35</v>
      </c>
      <c r="G24" s="10">
        <v>14</v>
      </c>
      <c r="H24" s="16">
        <v>97</v>
      </c>
      <c r="I24" s="18">
        <f t="shared" si="0"/>
        <v>64.66666666666667</v>
      </c>
      <c r="J24" s="20">
        <v>61.2</v>
      </c>
      <c r="K24" s="19">
        <f t="shared" si="1"/>
        <v>62.93333333333334</v>
      </c>
    </row>
    <row r="25" spans="1:11" s="2" customFormat="1" ht="18.75" customHeight="1">
      <c r="A25" s="10">
        <v>22</v>
      </c>
      <c r="B25" s="11" t="s">
        <v>48</v>
      </c>
      <c r="C25" s="11" t="s">
        <v>49</v>
      </c>
      <c r="D25" s="11" t="s">
        <v>34</v>
      </c>
      <c r="E25" s="13" t="s">
        <v>22</v>
      </c>
      <c r="F25" s="13" t="s">
        <v>35</v>
      </c>
      <c r="G25" s="10">
        <v>2</v>
      </c>
      <c r="H25" s="16">
        <v>116</v>
      </c>
      <c r="I25" s="18">
        <f t="shared" si="0"/>
        <v>77.33333333333333</v>
      </c>
      <c r="J25" s="20">
        <v>60</v>
      </c>
      <c r="K25" s="19">
        <f t="shared" si="1"/>
        <v>68.66666666666666</v>
      </c>
    </row>
    <row r="26" spans="1:11" s="2" customFormat="1" ht="18.75" customHeight="1">
      <c r="A26" s="10">
        <v>23</v>
      </c>
      <c r="B26" s="11" t="s">
        <v>50</v>
      </c>
      <c r="C26" s="11" t="s">
        <v>49</v>
      </c>
      <c r="D26" s="11" t="s">
        <v>34</v>
      </c>
      <c r="E26" s="13" t="s">
        <v>22</v>
      </c>
      <c r="F26" s="13" t="s">
        <v>35</v>
      </c>
      <c r="G26" s="10">
        <v>3</v>
      </c>
      <c r="H26" s="16">
        <v>102</v>
      </c>
      <c r="I26" s="18">
        <f t="shared" si="0"/>
        <v>68</v>
      </c>
      <c r="J26" s="20">
        <v>65.6</v>
      </c>
      <c r="K26" s="19">
        <f t="shared" si="1"/>
        <v>66.8</v>
      </c>
    </row>
    <row r="27" spans="1:11" s="2" customFormat="1" ht="18.75" customHeight="1">
      <c r="A27" s="10">
        <v>24</v>
      </c>
      <c r="B27" s="11" t="s">
        <v>51</v>
      </c>
      <c r="C27" s="11" t="s">
        <v>49</v>
      </c>
      <c r="D27" s="11" t="s">
        <v>34</v>
      </c>
      <c r="E27" s="13" t="s">
        <v>22</v>
      </c>
      <c r="F27" s="13" t="s">
        <v>35</v>
      </c>
      <c r="G27" s="10">
        <v>22</v>
      </c>
      <c r="H27" s="16">
        <v>109</v>
      </c>
      <c r="I27" s="18">
        <f t="shared" si="0"/>
        <v>72.66666666666667</v>
      </c>
      <c r="J27" s="20">
        <v>60.2</v>
      </c>
      <c r="K27" s="19">
        <f t="shared" si="1"/>
        <v>66.43333333333334</v>
      </c>
    </row>
    <row r="28" spans="1:11" s="2" customFormat="1" ht="18.75" customHeight="1">
      <c r="A28" s="10">
        <v>25</v>
      </c>
      <c r="B28" s="11" t="s">
        <v>52</v>
      </c>
      <c r="C28" s="11" t="s">
        <v>49</v>
      </c>
      <c r="D28" s="11" t="s">
        <v>34</v>
      </c>
      <c r="E28" s="13" t="s">
        <v>22</v>
      </c>
      <c r="F28" s="13" t="s">
        <v>35</v>
      </c>
      <c r="G28" s="10">
        <v>20</v>
      </c>
      <c r="H28" s="16">
        <v>98</v>
      </c>
      <c r="I28" s="18">
        <f t="shared" si="0"/>
        <v>65.33333333333333</v>
      </c>
      <c r="J28" s="20">
        <v>66.6</v>
      </c>
      <c r="K28" s="19">
        <f t="shared" si="1"/>
        <v>65.96666666666667</v>
      </c>
    </row>
    <row r="29" spans="1:11" s="2" customFormat="1" ht="18.75" customHeight="1">
      <c r="A29" s="10">
        <v>26</v>
      </c>
      <c r="B29" s="11" t="s">
        <v>53</v>
      </c>
      <c r="C29" s="11" t="s">
        <v>49</v>
      </c>
      <c r="D29" s="11" t="s">
        <v>34</v>
      </c>
      <c r="E29" s="13" t="s">
        <v>22</v>
      </c>
      <c r="F29" s="13" t="s">
        <v>35</v>
      </c>
      <c r="G29" s="10">
        <v>5</v>
      </c>
      <c r="H29" s="16">
        <v>92</v>
      </c>
      <c r="I29" s="18">
        <f t="shared" si="0"/>
        <v>61.333333333333336</v>
      </c>
      <c r="J29" s="20">
        <v>66</v>
      </c>
      <c r="K29" s="19">
        <f t="shared" si="1"/>
        <v>63.66666666666667</v>
      </c>
    </row>
    <row r="30" spans="1:11" s="2" customFormat="1" ht="18.75" customHeight="1">
      <c r="A30" s="10">
        <v>27</v>
      </c>
      <c r="B30" s="11" t="s">
        <v>54</v>
      </c>
      <c r="C30" s="11" t="s">
        <v>49</v>
      </c>
      <c r="D30" s="11" t="s">
        <v>34</v>
      </c>
      <c r="E30" s="13" t="s">
        <v>22</v>
      </c>
      <c r="F30" s="13" t="s">
        <v>35</v>
      </c>
      <c r="G30" s="10">
        <v>21</v>
      </c>
      <c r="H30" s="16">
        <v>100</v>
      </c>
      <c r="I30" s="18">
        <f t="shared" si="0"/>
        <v>66.66666666666667</v>
      </c>
      <c r="J30" s="20">
        <v>60</v>
      </c>
      <c r="K30" s="19">
        <f t="shared" si="1"/>
        <v>63.333333333333336</v>
      </c>
    </row>
    <row r="31" spans="1:11" s="2" customFormat="1" ht="18.75" customHeight="1">
      <c r="A31" s="10">
        <v>28</v>
      </c>
      <c r="B31" s="11" t="s">
        <v>55</v>
      </c>
      <c r="C31" s="11" t="s">
        <v>56</v>
      </c>
      <c r="D31" s="11" t="s">
        <v>34</v>
      </c>
      <c r="E31" s="13" t="s">
        <v>22</v>
      </c>
      <c r="F31" s="13" t="s">
        <v>35</v>
      </c>
      <c r="G31" s="10">
        <v>18</v>
      </c>
      <c r="H31" s="16">
        <v>105</v>
      </c>
      <c r="I31" s="18">
        <f t="shared" si="0"/>
        <v>70</v>
      </c>
      <c r="J31" s="20">
        <v>72.2</v>
      </c>
      <c r="K31" s="19">
        <f t="shared" si="1"/>
        <v>71.1</v>
      </c>
    </row>
    <row r="32" spans="1:11" s="2" customFormat="1" ht="18.75" customHeight="1">
      <c r="A32" s="10">
        <v>29</v>
      </c>
      <c r="B32" s="11" t="s">
        <v>57</v>
      </c>
      <c r="C32" s="11" t="s">
        <v>56</v>
      </c>
      <c r="D32" s="11" t="s">
        <v>34</v>
      </c>
      <c r="E32" s="13" t="s">
        <v>22</v>
      </c>
      <c r="F32" s="13" t="s">
        <v>35</v>
      </c>
      <c r="G32" s="10">
        <v>8</v>
      </c>
      <c r="H32" s="16">
        <v>97</v>
      </c>
      <c r="I32" s="18">
        <f t="shared" si="0"/>
        <v>64.66666666666667</v>
      </c>
      <c r="J32" s="20">
        <v>76.6</v>
      </c>
      <c r="K32" s="19">
        <f t="shared" si="1"/>
        <v>70.63333333333333</v>
      </c>
    </row>
    <row r="33" spans="1:11" s="2" customFormat="1" ht="18.75" customHeight="1">
      <c r="A33" s="10">
        <v>30</v>
      </c>
      <c r="B33" s="11" t="s">
        <v>58</v>
      </c>
      <c r="C33" s="11" t="s">
        <v>56</v>
      </c>
      <c r="D33" s="11" t="s">
        <v>34</v>
      </c>
      <c r="E33" s="13" t="s">
        <v>22</v>
      </c>
      <c r="F33" s="13" t="s">
        <v>35</v>
      </c>
      <c r="G33" s="10">
        <v>15</v>
      </c>
      <c r="H33" s="16">
        <v>98.5</v>
      </c>
      <c r="I33" s="18">
        <f t="shared" si="0"/>
        <v>65.66666666666667</v>
      </c>
      <c r="J33" s="20">
        <v>70.8</v>
      </c>
      <c r="K33" s="19">
        <f t="shared" si="1"/>
        <v>68.23333333333333</v>
      </c>
    </row>
    <row r="34" spans="1:11" s="2" customFormat="1" ht="18.75" customHeight="1">
      <c r="A34" s="10">
        <v>31</v>
      </c>
      <c r="B34" s="11" t="s">
        <v>59</v>
      </c>
      <c r="C34" s="11" t="s">
        <v>56</v>
      </c>
      <c r="D34" s="11" t="s">
        <v>34</v>
      </c>
      <c r="E34" s="13" t="s">
        <v>22</v>
      </c>
      <c r="F34" s="13" t="s">
        <v>35</v>
      </c>
      <c r="G34" s="10">
        <v>12</v>
      </c>
      <c r="H34" s="16">
        <v>97</v>
      </c>
      <c r="I34" s="18">
        <f t="shared" si="0"/>
        <v>64.66666666666667</v>
      </c>
      <c r="J34" s="20">
        <v>63</v>
      </c>
      <c r="K34" s="19">
        <f t="shared" si="1"/>
        <v>63.833333333333336</v>
      </c>
    </row>
    <row r="35" spans="1:11" s="2" customFormat="1" ht="18.75" customHeight="1">
      <c r="A35" s="10">
        <v>32</v>
      </c>
      <c r="B35" s="11" t="s">
        <v>60</v>
      </c>
      <c r="C35" s="11" t="s">
        <v>56</v>
      </c>
      <c r="D35" s="11" t="s">
        <v>34</v>
      </c>
      <c r="E35" s="13" t="s">
        <v>22</v>
      </c>
      <c r="F35" s="13" t="s">
        <v>35</v>
      </c>
      <c r="G35" s="10">
        <v>13</v>
      </c>
      <c r="H35" s="16">
        <v>99.5</v>
      </c>
      <c r="I35" s="18">
        <f t="shared" si="0"/>
        <v>66.33333333333333</v>
      </c>
      <c r="J35" s="20">
        <v>60.6</v>
      </c>
      <c r="K35" s="19">
        <f t="shared" si="1"/>
        <v>63.46666666666667</v>
      </c>
    </row>
    <row r="36" spans="1:11" s="2" customFormat="1" ht="18.75" customHeight="1">
      <c r="A36" s="10">
        <v>33</v>
      </c>
      <c r="B36" s="11" t="s">
        <v>61</v>
      </c>
      <c r="C36" s="11" t="s">
        <v>56</v>
      </c>
      <c r="D36" s="11" t="s">
        <v>34</v>
      </c>
      <c r="E36" s="13" t="s">
        <v>22</v>
      </c>
      <c r="F36" s="13" t="s">
        <v>35</v>
      </c>
      <c r="G36" s="10">
        <v>6</v>
      </c>
      <c r="H36" s="16">
        <v>92.5</v>
      </c>
      <c r="I36" s="18">
        <f t="shared" si="0"/>
        <v>61.666666666666664</v>
      </c>
      <c r="J36" s="20">
        <v>63</v>
      </c>
      <c r="K36" s="19">
        <f t="shared" si="1"/>
        <v>62.33333333333333</v>
      </c>
    </row>
    <row r="37" spans="1:11" s="2" customFormat="1" ht="18.75" customHeight="1">
      <c r="A37" s="10">
        <v>34</v>
      </c>
      <c r="B37" s="11" t="s">
        <v>62</v>
      </c>
      <c r="C37" s="11" t="s">
        <v>63</v>
      </c>
      <c r="D37" s="11" t="s">
        <v>64</v>
      </c>
      <c r="E37" s="13" t="s">
        <v>22</v>
      </c>
      <c r="F37" s="13" t="s">
        <v>65</v>
      </c>
      <c r="G37" s="10">
        <v>9</v>
      </c>
      <c r="H37" s="16">
        <v>121.5</v>
      </c>
      <c r="I37" s="18">
        <f t="shared" si="0"/>
        <v>81</v>
      </c>
      <c r="J37" s="10">
        <v>82.1</v>
      </c>
      <c r="K37" s="19">
        <f t="shared" si="1"/>
        <v>81.55</v>
      </c>
    </row>
    <row r="38" spans="1:11" s="2" customFormat="1" ht="18.75" customHeight="1">
      <c r="A38" s="10">
        <v>35</v>
      </c>
      <c r="B38" s="11" t="s">
        <v>66</v>
      </c>
      <c r="C38" s="11" t="s">
        <v>63</v>
      </c>
      <c r="D38" s="11" t="s">
        <v>64</v>
      </c>
      <c r="E38" s="13" t="s">
        <v>22</v>
      </c>
      <c r="F38" s="13" t="s">
        <v>65</v>
      </c>
      <c r="G38" s="10" t="s">
        <v>31</v>
      </c>
      <c r="H38" s="16">
        <v>133</v>
      </c>
      <c r="I38" s="18">
        <f t="shared" si="0"/>
        <v>88.66666666666667</v>
      </c>
      <c r="J38" s="10" t="s">
        <v>31</v>
      </c>
      <c r="K38" s="10" t="s">
        <v>31</v>
      </c>
    </row>
    <row r="39" spans="1:11" s="2" customFormat="1" ht="18.75" customHeight="1">
      <c r="A39" s="10">
        <v>36</v>
      </c>
      <c r="B39" s="11" t="s">
        <v>67</v>
      </c>
      <c r="C39" s="11" t="s">
        <v>63</v>
      </c>
      <c r="D39" s="11" t="s">
        <v>64</v>
      </c>
      <c r="E39" s="13" t="s">
        <v>22</v>
      </c>
      <c r="F39" s="13" t="s">
        <v>65</v>
      </c>
      <c r="G39" s="10" t="s">
        <v>31</v>
      </c>
      <c r="H39" s="16">
        <v>120</v>
      </c>
      <c r="I39" s="18">
        <f t="shared" si="0"/>
        <v>80</v>
      </c>
      <c r="J39" s="10" t="s">
        <v>31</v>
      </c>
      <c r="K39" s="10" t="s">
        <v>31</v>
      </c>
    </row>
    <row r="40" spans="1:11" s="2" customFormat="1" ht="18.75" customHeight="1">
      <c r="A40" s="10">
        <v>37</v>
      </c>
      <c r="B40" s="11" t="s">
        <v>68</v>
      </c>
      <c r="C40" s="11" t="s">
        <v>63</v>
      </c>
      <c r="D40" s="11" t="s">
        <v>69</v>
      </c>
      <c r="E40" s="13" t="s">
        <v>22</v>
      </c>
      <c r="F40" s="13" t="s">
        <v>65</v>
      </c>
      <c r="G40" s="10">
        <v>2</v>
      </c>
      <c r="H40" s="16">
        <v>124.5</v>
      </c>
      <c r="I40" s="18">
        <f t="shared" si="0"/>
        <v>83</v>
      </c>
      <c r="J40" s="10">
        <v>82.5</v>
      </c>
      <c r="K40" s="19">
        <f t="shared" si="1"/>
        <v>82.75</v>
      </c>
    </row>
    <row r="41" spans="1:11" s="2" customFormat="1" ht="18.75" customHeight="1">
      <c r="A41" s="10">
        <v>38</v>
      </c>
      <c r="B41" s="11" t="s">
        <v>70</v>
      </c>
      <c r="C41" s="11" t="s">
        <v>63</v>
      </c>
      <c r="D41" s="11" t="s">
        <v>69</v>
      </c>
      <c r="E41" s="13" t="s">
        <v>22</v>
      </c>
      <c r="F41" s="13" t="s">
        <v>65</v>
      </c>
      <c r="G41" s="10">
        <v>3</v>
      </c>
      <c r="H41" s="16">
        <v>122</v>
      </c>
      <c r="I41" s="18">
        <f t="shared" si="0"/>
        <v>81.33333333333333</v>
      </c>
      <c r="J41" s="10">
        <v>83</v>
      </c>
      <c r="K41" s="19">
        <f t="shared" si="1"/>
        <v>82.16666666666666</v>
      </c>
    </row>
    <row r="42" spans="1:11" s="2" customFormat="1" ht="18.75" customHeight="1">
      <c r="A42" s="10">
        <v>39</v>
      </c>
      <c r="B42" s="11" t="s">
        <v>71</v>
      </c>
      <c r="C42" s="11" t="s">
        <v>63</v>
      </c>
      <c r="D42" s="11" t="s">
        <v>69</v>
      </c>
      <c r="E42" s="13" t="s">
        <v>22</v>
      </c>
      <c r="F42" s="13" t="s">
        <v>65</v>
      </c>
      <c r="G42" s="10">
        <v>1</v>
      </c>
      <c r="H42" s="16">
        <v>122</v>
      </c>
      <c r="I42" s="18">
        <f t="shared" si="0"/>
        <v>81.33333333333333</v>
      </c>
      <c r="J42" s="10">
        <v>77.8</v>
      </c>
      <c r="K42" s="19">
        <f t="shared" si="1"/>
        <v>79.56666666666666</v>
      </c>
    </row>
    <row r="43" spans="1:11" s="2" customFormat="1" ht="18.75" customHeight="1">
      <c r="A43" s="10">
        <v>40</v>
      </c>
      <c r="B43" s="11" t="s">
        <v>72</v>
      </c>
      <c r="C43" s="11" t="s">
        <v>63</v>
      </c>
      <c r="D43" s="11" t="s">
        <v>73</v>
      </c>
      <c r="E43" s="13" t="s">
        <v>22</v>
      </c>
      <c r="F43" s="13" t="s">
        <v>23</v>
      </c>
      <c r="G43" s="10">
        <v>2</v>
      </c>
      <c r="H43" s="16">
        <v>112.5</v>
      </c>
      <c r="I43" s="18">
        <f t="shared" si="0"/>
        <v>75</v>
      </c>
      <c r="J43" s="10">
        <v>81.6</v>
      </c>
      <c r="K43" s="19">
        <f t="shared" si="1"/>
        <v>78.3</v>
      </c>
    </row>
    <row r="44" spans="1:11" s="2" customFormat="1" ht="18.75" customHeight="1">
      <c r="A44" s="10">
        <v>41</v>
      </c>
      <c r="B44" s="11" t="s">
        <v>74</v>
      </c>
      <c r="C44" s="11" t="s">
        <v>63</v>
      </c>
      <c r="D44" s="11" t="s">
        <v>73</v>
      </c>
      <c r="E44" s="13" t="s">
        <v>22</v>
      </c>
      <c r="F44" s="13" t="s">
        <v>23</v>
      </c>
      <c r="G44" s="10">
        <v>1</v>
      </c>
      <c r="H44" s="16">
        <v>113</v>
      </c>
      <c r="I44" s="18">
        <f t="shared" si="0"/>
        <v>75.33333333333333</v>
      </c>
      <c r="J44" s="10">
        <v>78.6</v>
      </c>
      <c r="K44" s="19">
        <f t="shared" si="1"/>
        <v>76.96666666666667</v>
      </c>
    </row>
    <row r="45" spans="1:11" s="2" customFormat="1" ht="18.75" customHeight="1">
      <c r="A45" s="10">
        <v>42</v>
      </c>
      <c r="B45" s="11" t="s">
        <v>75</v>
      </c>
      <c r="C45" s="11" t="s">
        <v>63</v>
      </c>
      <c r="D45" s="11" t="s">
        <v>73</v>
      </c>
      <c r="E45" s="13" t="s">
        <v>22</v>
      </c>
      <c r="F45" s="13" t="s">
        <v>23</v>
      </c>
      <c r="G45" s="10" t="s">
        <v>31</v>
      </c>
      <c r="H45" s="16">
        <v>111</v>
      </c>
      <c r="I45" s="18">
        <f t="shared" si="0"/>
        <v>74</v>
      </c>
      <c r="J45" s="10" t="s">
        <v>31</v>
      </c>
      <c r="K45" s="10" t="s">
        <v>31</v>
      </c>
    </row>
    <row r="46" spans="1:11" s="2" customFormat="1" ht="18.75" customHeight="1">
      <c r="A46" s="10">
        <v>43</v>
      </c>
      <c r="B46" s="11" t="s">
        <v>76</v>
      </c>
      <c r="C46" s="11" t="s">
        <v>63</v>
      </c>
      <c r="D46" s="11" t="s">
        <v>77</v>
      </c>
      <c r="E46" s="13" t="s">
        <v>22</v>
      </c>
      <c r="F46" s="13" t="s">
        <v>65</v>
      </c>
      <c r="G46" s="10">
        <v>4</v>
      </c>
      <c r="H46" s="16">
        <v>122.5</v>
      </c>
      <c r="I46" s="18">
        <f t="shared" si="0"/>
        <v>81.66666666666667</v>
      </c>
      <c r="J46" s="10">
        <v>81.4</v>
      </c>
      <c r="K46" s="19">
        <f t="shared" si="1"/>
        <v>81.53333333333333</v>
      </c>
    </row>
    <row r="47" spans="1:11" s="2" customFormat="1" ht="18.75" customHeight="1">
      <c r="A47" s="10">
        <v>44</v>
      </c>
      <c r="B47" s="11" t="s">
        <v>78</v>
      </c>
      <c r="C47" s="11" t="s">
        <v>63</v>
      </c>
      <c r="D47" s="11" t="s">
        <v>77</v>
      </c>
      <c r="E47" s="13" t="s">
        <v>22</v>
      </c>
      <c r="F47" s="13" t="s">
        <v>65</v>
      </c>
      <c r="G47" s="10">
        <v>8</v>
      </c>
      <c r="H47" s="16">
        <v>118</v>
      </c>
      <c r="I47" s="18">
        <f aca="true" t="shared" si="2" ref="I47:I55">H47*2/3</f>
        <v>78.66666666666667</v>
      </c>
      <c r="J47" s="10">
        <v>83.4</v>
      </c>
      <c r="K47" s="19">
        <f t="shared" si="1"/>
        <v>81.03333333333333</v>
      </c>
    </row>
    <row r="48" spans="1:11" s="2" customFormat="1" ht="18.75" customHeight="1">
      <c r="A48" s="10">
        <v>45</v>
      </c>
      <c r="B48" s="11" t="s">
        <v>79</v>
      </c>
      <c r="C48" s="11" t="s">
        <v>63</v>
      </c>
      <c r="D48" s="11" t="s">
        <v>77</v>
      </c>
      <c r="E48" s="13" t="s">
        <v>22</v>
      </c>
      <c r="F48" s="13" t="s">
        <v>65</v>
      </c>
      <c r="G48" s="10">
        <v>7</v>
      </c>
      <c r="H48" s="16">
        <v>118</v>
      </c>
      <c r="I48" s="18">
        <f t="shared" si="2"/>
        <v>78.66666666666667</v>
      </c>
      <c r="J48" s="10">
        <v>81.8</v>
      </c>
      <c r="K48" s="19">
        <f t="shared" si="1"/>
        <v>80.23333333333333</v>
      </c>
    </row>
    <row r="49" spans="1:11" s="2" customFormat="1" ht="18.75" customHeight="1">
      <c r="A49" s="10">
        <v>46</v>
      </c>
      <c r="B49" s="11" t="s">
        <v>80</v>
      </c>
      <c r="C49" s="11" t="s">
        <v>63</v>
      </c>
      <c r="D49" s="11" t="s">
        <v>77</v>
      </c>
      <c r="E49" s="13" t="s">
        <v>22</v>
      </c>
      <c r="F49" s="13" t="s">
        <v>65</v>
      </c>
      <c r="G49" s="10">
        <v>10</v>
      </c>
      <c r="H49" s="16">
        <v>118.5</v>
      </c>
      <c r="I49" s="18">
        <f t="shared" si="2"/>
        <v>79</v>
      </c>
      <c r="J49" s="10">
        <v>78.4</v>
      </c>
      <c r="K49" s="19">
        <f t="shared" si="1"/>
        <v>78.7</v>
      </c>
    </row>
    <row r="50" spans="1:11" s="2" customFormat="1" ht="18.75" customHeight="1">
      <c r="A50" s="10">
        <v>47</v>
      </c>
      <c r="B50" s="11" t="s">
        <v>81</v>
      </c>
      <c r="C50" s="11" t="s">
        <v>63</v>
      </c>
      <c r="D50" s="11" t="s">
        <v>77</v>
      </c>
      <c r="E50" s="13" t="s">
        <v>22</v>
      </c>
      <c r="F50" s="13" t="s">
        <v>65</v>
      </c>
      <c r="G50" s="10">
        <v>6</v>
      </c>
      <c r="H50" s="16">
        <v>117</v>
      </c>
      <c r="I50" s="18">
        <f t="shared" si="2"/>
        <v>78</v>
      </c>
      <c r="J50" s="10">
        <v>78</v>
      </c>
      <c r="K50" s="19">
        <f t="shared" si="1"/>
        <v>78</v>
      </c>
    </row>
    <row r="51" spans="1:11" s="2" customFormat="1" ht="18.75" customHeight="1">
      <c r="A51" s="10">
        <v>48</v>
      </c>
      <c r="B51" s="11" t="s">
        <v>82</v>
      </c>
      <c r="C51" s="11" t="s">
        <v>63</v>
      </c>
      <c r="D51" s="11" t="s">
        <v>77</v>
      </c>
      <c r="E51" s="13" t="s">
        <v>22</v>
      </c>
      <c r="F51" s="13" t="s">
        <v>65</v>
      </c>
      <c r="G51" s="10">
        <v>5</v>
      </c>
      <c r="H51" s="16">
        <v>118</v>
      </c>
      <c r="I51" s="18">
        <f t="shared" si="2"/>
        <v>78.66666666666667</v>
      </c>
      <c r="J51" s="10">
        <v>75.3</v>
      </c>
      <c r="K51" s="19">
        <f t="shared" si="1"/>
        <v>76.98333333333333</v>
      </c>
    </row>
    <row r="52" spans="1:11" s="2" customFormat="1" ht="18.75" customHeight="1">
      <c r="A52" s="10">
        <v>49</v>
      </c>
      <c r="B52" s="11" t="s">
        <v>83</v>
      </c>
      <c r="C52" s="11" t="s">
        <v>63</v>
      </c>
      <c r="D52" s="11" t="s">
        <v>84</v>
      </c>
      <c r="E52" s="13" t="s">
        <v>22</v>
      </c>
      <c r="F52" s="13" t="s">
        <v>28</v>
      </c>
      <c r="G52" s="10">
        <v>4</v>
      </c>
      <c r="H52" s="16">
        <v>112.5</v>
      </c>
      <c r="I52" s="18">
        <f t="shared" si="2"/>
        <v>75</v>
      </c>
      <c r="J52" s="10">
        <v>83.2</v>
      </c>
      <c r="K52" s="19">
        <f t="shared" si="1"/>
        <v>79.1</v>
      </c>
    </row>
    <row r="53" spans="1:11" s="2" customFormat="1" ht="18.75" customHeight="1">
      <c r="A53" s="10">
        <v>50</v>
      </c>
      <c r="B53" s="11" t="s">
        <v>85</v>
      </c>
      <c r="C53" s="11" t="s">
        <v>63</v>
      </c>
      <c r="D53" s="11" t="s">
        <v>84</v>
      </c>
      <c r="E53" s="13" t="s">
        <v>22</v>
      </c>
      <c r="F53" s="13" t="s">
        <v>28</v>
      </c>
      <c r="G53" s="10">
        <v>5</v>
      </c>
      <c r="H53" s="16">
        <v>112</v>
      </c>
      <c r="I53" s="18">
        <f t="shared" si="2"/>
        <v>74.66666666666667</v>
      </c>
      <c r="J53" s="10">
        <v>80.4</v>
      </c>
      <c r="K53" s="19">
        <f t="shared" si="1"/>
        <v>77.53333333333333</v>
      </c>
    </row>
    <row r="54" spans="1:11" s="2" customFormat="1" ht="18.75" customHeight="1">
      <c r="A54" s="10">
        <v>51</v>
      </c>
      <c r="B54" s="11" t="s">
        <v>86</v>
      </c>
      <c r="C54" s="11" t="s">
        <v>63</v>
      </c>
      <c r="D54" s="11" t="s">
        <v>84</v>
      </c>
      <c r="E54" s="13" t="s">
        <v>22</v>
      </c>
      <c r="F54" s="13" t="s">
        <v>28</v>
      </c>
      <c r="G54" s="10" t="s">
        <v>31</v>
      </c>
      <c r="H54" s="16">
        <v>117</v>
      </c>
      <c r="I54" s="18">
        <f t="shared" si="2"/>
        <v>78</v>
      </c>
      <c r="J54" s="10" t="s">
        <v>31</v>
      </c>
      <c r="K54" s="10" t="s">
        <v>31</v>
      </c>
    </row>
    <row r="55" spans="1:11" s="2" customFormat="1" ht="18.75" customHeight="1">
      <c r="A55" s="10">
        <v>52</v>
      </c>
      <c r="B55" s="11" t="s">
        <v>87</v>
      </c>
      <c r="C55" s="11" t="s">
        <v>63</v>
      </c>
      <c r="D55" s="11" t="s">
        <v>88</v>
      </c>
      <c r="E55" s="13" t="s">
        <v>22</v>
      </c>
      <c r="F55" s="13" t="s">
        <v>23</v>
      </c>
      <c r="G55" s="10">
        <v>8</v>
      </c>
      <c r="H55" s="16">
        <v>114</v>
      </c>
      <c r="I55" s="18">
        <f t="shared" si="2"/>
        <v>76</v>
      </c>
      <c r="J55" s="10">
        <v>76</v>
      </c>
      <c r="K55" s="19">
        <f t="shared" si="1"/>
        <v>76</v>
      </c>
    </row>
    <row r="56" spans="1:11" s="2" customFormat="1" ht="18.75" customHeight="1">
      <c r="A56" s="10">
        <v>53</v>
      </c>
      <c r="B56" s="11" t="s">
        <v>89</v>
      </c>
      <c r="C56" s="11" t="s">
        <v>63</v>
      </c>
      <c r="D56" s="11" t="s">
        <v>88</v>
      </c>
      <c r="E56" s="13" t="s">
        <v>22</v>
      </c>
      <c r="F56" s="13" t="s">
        <v>23</v>
      </c>
      <c r="G56" s="10">
        <v>4</v>
      </c>
      <c r="H56" s="16">
        <v>116</v>
      </c>
      <c r="I56" s="18">
        <f aca="true" t="shared" si="3" ref="I56:I75">H56*2/3</f>
        <v>77.33333333333333</v>
      </c>
      <c r="J56" s="10">
        <v>72.6</v>
      </c>
      <c r="K56" s="19">
        <f t="shared" si="1"/>
        <v>74.96666666666667</v>
      </c>
    </row>
    <row r="57" spans="1:11" s="2" customFormat="1" ht="18.75" customHeight="1">
      <c r="A57" s="10">
        <v>54</v>
      </c>
      <c r="B57" s="11" t="s">
        <v>90</v>
      </c>
      <c r="C57" s="11" t="s">
        <v>63</v>
      </c>
      <c r="D57" s="11" t="s">
        <v>88</v>
      </c>
      <c r="E57" s="13" t="s">
        <v>22</v>
      </c>
      <c r="F57" s="13" t="s">
        <v>23</v>
      </c>
      <c r="G57" s="10">
        <v>9</v>
      </c>
      <c r="H57" s="16">
        <v>116.5</v>
      </c>
      <c r="I57" s="18">
        <f t="shared" si="3"/>
        <v>77.66666666666667</v>
      </c>
      <c r="J57" s="10">
        <v>69.2</v>
      </c>
      <c r="K57" s="19">
        <f t="shared" si="1"/>
        <v>73.43333333333334</v>
      </c>
    </row>
    <row r="58" spans="1:11" s="2" customFormat="1" ht="18.75" customHeight="1">
      <c r="A58" s="10">
        <v>55</v>
      </c>
      <c r="B58" s="11" t="s">
        <v>91</v>
      </c>
      <c r="C58" s="11" t="s">
        <v>63</v>
      </c>
      <c r="D58" s="11" t="s">
        <v>92</v>
      </c>
      <c r="E58" s="13" t="s">
        <v>22</v>
      </c>
      <c r="F58" s="13" t="s">
        <v>28</v>
      </c>
      <c r="G58" s="10">
        <v>9</v>
      </c>
      <c r="H58" s="16">
        <v>126</v>
      </c>
      <c r="I58" s="18">
        <f t="shared" si="3"/>
        <v>84</v>
      </c>
      <c r="J58" s="10">
        <v>83.6</v>
      </c>
      <c r="K58" s="19">
        <f t="shared" si="1"/>
        <v>83.8</v>
      </c>
    </row>
    <row r="59" spans="1:11" s="2" customFormat="1" ht="18.75" customHeight="1">
      <c r="A59" s="10">
        <v>56</v>
      </c>
      <c r="B59" s="11" t="s">
        <v>93</v>
      </c>
      <c r="C59" s="11" t="s">
        <v>63</v>
      </c>
      <c r="D59" s="11" t="s">
        <v>92</v>
      </c>
      <c r="E59" s="13" t="s">
        <v>22</v>
      </c>
      <c r="F59" s="13" t="s">
        <v>28</v>
      </c>
      <c r="G59" s="10">
        <v>8</v>
      </c>
      <c r="H59" s="16">
        <v>117</v>
      </c>
      <c r="I59" s="18">
        <f t="shared" si="3"/>
        <v>78</v>
      </c>
      <c r="J59" s="10">
        <v>78.4</v>
      </c>
      <c r="K59" s="19">
        <f t="shared" si="1"/>
        <v>78.2</v>
      </c>
    </row>
    <row r="60" spans="1:11" s="2" customFormat="1" ht="18.75" customHeight="1">
      <c r="A60" s="10">
        <v>57</v>
      </c>
      <c r="B60" s="11" t="s">
        <v>94</v>
      </c>
      <c r="C60" s="11" t="s">
        <v>63</v>
      </c>
      <c r="D60" s="11" t="s">
        <v>92</v>
      </c>
      <c r="E60" s="13" t="s">
        <v>22</v>
      </c>
      <c r="F60" s="13" t="s">
        <v>28</v>
      </c>
      <c r="G60" s="10">
        <v>7</v>
      </c>
      <c r="H60" s="16">
        <v>117.5</v>
      </c>
      <c r="I60" s="18">
        <f t="shared" si="3"/>
        <v>78.33333333333333</v>
      </c>
      <c r="J60" s="10">
        <v>73.4</v>
      </c>
      <c r="K60" s="19">
        <f t="shared" si="1"/>
        <v>75.86666666666667</v>
      </c>
    </row>
    <row r="61" spans="1:11" s="2" customFormat="1" ht="25.5" customHeight="1">
      <c r="A61" s="10">
        <v>58</v>
      </c>
      <c r="B61" s="11" t="s">
        <v>95</v>
      </c>
      <c r="C61" s="11" t="s">
        <v>96</v>
      </c>
      <c r="D61" s="11" t="s">
        <v>14</v>
      </c>
      <c r="E61" s="13" t="s">
        <v>15</v>
      </c>
      <c r="F61" s="13" t="s">
        <v>16</v>
      </c>
      <c r="G61" s="14">
        <v>13</v>
      </c>
      <c r="H61" s="16">
        <v>103.5</v>
      </c>
      <c r="I61" s="18">
        <f t="shared" si="3"/>
        <v>69</v>
      </c>
      <c r="J61" s="14">
        <v>75</v>
      </c>
      <c r="K61" s="19">
        <f t="shared" si="1"/>
        <v>72</v>
      </c>
    </row>
    <row r="62" spans="1:11" s="2" customFormat="1" ht="25.5" customHeight="1">
      <c r="A62" s="10">
        <v>59</v>
      </c>
      <c r="B62" s="11" t="s">
        <v>97</v>
      </c>
      <c r="C62" s="11" t="s">
        <v>96</v>
      </c>
      <c r="D62" s="11" t="s">
        <v>14</v>
      </c>
      <c r="E62" s="13" t="s">
        <v>15</v>
      </c>
      <c r="F62" s="13" t="s">
        <v>16</v>
      </c>
      <c r="G62" s="14">
        <v>17</v>
      </c>
      <c r="H62" s="16">
        <v>99</v>
      </c>
      <c r="I62" s="18">
        <f t="shared" si="3"/>
        <v>66</v>
      </c>
      <c r="J62" s="14">
        <v>69</v>
      </c>
      <c r="K62" s="19">
        <f t="shared" si="1"/>
        <v>67.5</v>
      </c>
    </row>
    <row r="63" spans="1:11" s="2" customFormat="1" ht="25.5" customHeight="1">
      <c r="A63" s="10">
        <v>60</v>
      </c>
      <c r="B63" s="11" t="s">
        <v>98</v>
      </c>
      <c r="C63" s="11" t="s">
        <v>96</v>
      </c>
      <c r="D63" s="11" t="s">
        <v>14</v>
      </c>
      <c r="E63" s="13" t="s">
        <v>15</v>
      </c>
      <c r="F63" s="13" t="s">
        <v>16</v>
      </c>
      <c r="G63" s="14">
        <v>2</v>
      </c>
      <c r="H63" s="16">
        <v>87.5</v>
      </c>
      <c r="I63" s="18">
        <f t="shared" si="3"/>
        <v>58.333333333333336</v>
      </c>
      <c r="J63" s="14">
        <v>73.6</v>
      </c>
      <c r="K63" s="19">
        <f t="shared" si="1"/>
        <v>65.96666666666667</v>
      </c>
    </row>
    <row r="64" spans="1:11" s="2" customFormat="1" ht="25.5" customHeight="1">
      <c r="A64" s="10">
        <v>61</v>
      </c>
      <c r="B64" s="11" t="s">
        <v>99</v>
      </c>
      <c r="C64" s="11" t="s">
        <v>100</v>
      </c>
      <c r="D64" s="11" t="s">
        <v>14</v>
      </c>
      <c r="E64" s="13" t="s">
        <v>15</v>
      </c>
      <c r="F64" s="13" t="s">
        <v>16</v>
      </c>
      <c r="G64" s="14">
        <v>4</v>
      </c>
      <c r="H64" s="16">
        <v>103</v>
      </c>
      <c r="I64" s="18">
        <f t="shared" si="3"/>
        <v>68.66666666666667</v>
      </c>
      <c r="J64" s="14">
        <v>80.4</v>
      </c>
      <c r="K64" s="19">
        <f t="shared" si="1"/>
        <v>74.53333333333333</v>
      </c>
    </row>
    <row r="65" spans="1:11" s="2" customFormat="1" ht="25.5" customHeight="1">
      <c r="A65" s="10">
        <v>62</v>
      </c>
      <c r="B65" s="11" t="s">
        <v>101</v>
      </c>
      <c r="C65" s="11" t="s">
        <v>100</v>
      </c>
      <c r="D65" s="11" t="s">
        <v>14</v>
      </c>
      <c r="E65" s="13" t="s">
        <v>15</v>
      </c>
      <c r="F65" s="13" t="s">
        <v>16</v>
      </c>
      <c r="G65" s="14">
        <v>11</v>
      </c>
      <c r="H65" s="16">
        <v>100</v>
      </c>
      <c r="I65" s="18">
        <f t="shared" si="3"/>
        <v>66.66666666666667</v>
      </c>
      <c r="J65" s="14">
        <v>76.4</v>
      </c>
      <c r="K65" s="19">
        <f t="shared" si="1"/>
        <v>71.53333333333333</v>
      </c>
    </row>
    <row r="66" spans="1:11" s="2" customFormat="1" ht="25.5" customHeight="1">
      <c r="A66" s="10">
        <v>63</v>
      </c>
      <c r="B66" s="11" t="s">
        <v>102</v>
      </c>
      <c r="C66" s="11" t="s">
        <v>100</v>
      </c>
      <c r="D66" s="11" t="s">
        <v>14</v>
      </c>
      <c r="E66" s="13" t="s">
        <v>15</v>
      </c>
      <c r="F66" s="13" t="s">
        <v>16</v>
      </c>
      <c r="G66" s="14">
        <v>7</v>
      </c>
      <c r="H66" s="16">
        <v>100.5</v>
      </c>
      <c r="I66" s="18">
        <f t="shared" si="3"/>
        <v>67</v>
      </c>
      <c r="J66" s="14">
        <v>74.8</v>
      </c>
      <c r="K66" s="19">
        <f t="shared" si="1"/>
        <v>70.9</v>
      </c>
    </row>
    <row r="67" spans="1:11" s="2" customFormat="1" ht="25.5" customHeight="1">
      <c r="A67" s="10">
        <v>64</v>
      </c>
      <c r="B67" s="11" t="s">
        <v>103</v>
      </c>
      <c r="C67" s="11" t="s">
        <v>104</v>
      </c>
      <c r="D67" s="11" t="s">
        <v>14</v>
      </c>
      <c r="E67" s="13" t="s">
        <v>15</v>
      </c>
      <c r="F67" s="13" t="s">
        <v>16</v>
      </c>
      <c r="G67" s="14">
        <v>6</v>
      </c>
      <c r="H67" s="16">
        <v>120.5</v>
      </c>
      <c r="I67" s="18">
        <f t="shared" si="3"/>
        <v>80.33333333333333</v>
      </c>
      <c r="J67" s="14">
        <v>69.8</v>
      </c>
      <c r="K67" s="19">
        <f t="shared" si="1"/>
        <v>75.06666666666666</v>
      </c>
    </row>
    <row r="68" spans="1:11" s="2" customFormat="1" ht="25.5" customHeight="1">
      <c r="A68" s="10">
        <v>65</v>
      </c>
      <c r="B68" s="11" t="s">
        <v>105</v>
      </c>
      <c r="C68" s="11" t="s">
        <v>104</v>
      </c>
      <c r="D68" s="11" t="s">
        <v>14</v>
      </c>
      <c r="E68" s="13" t="s">
        <v>15</v>
      </c>
      <c r="F68" s="13" t="s">
        <v>16</v>
      </c>
      <c r="G68" s="14">
        <v>10</v>
      </c>
      <c r="H68" s="16">
        <v>107.5</v>
      </c>
      <c r="I68" s="18">
        <f t="shared" si="3"/>
        <v>71.66666666666667</v>
      </c>
      <c r="J68" s="14">
        <v>73.8</v>
      </c>
      <c r="K68" s="19">
        <f t="shared" si="1"/>
        <v>72.73333333333333</v>
      </c>
    </row>
    <row r="69" spans="1:11" s="2" customFormat="1" ht="25.5" customHeight="1">
      <c r="A69" s="10">
        <v>66</v>
      </c>
      <c r="B69" s="11" t="s">
        <v>106</v>
      </c>
      <c r="C69" s="11" t="s">
        <v>104</v>
      </c>
      <c r="D69" s="11" t="s">
        <v>14</v>
      </c>
      <c r="E69" s="13" t="s">
        <v>15</v>
      </c>
      <c r="F69" s="13" t="s">
        <v>16</v>
      </c>
      <c r="G69" s="14">
        <v>16</v>
      </c>
      <c r="H69" s="16">
        <v>113.5</v>
      </c>
      <c r="I69" s="18">
        <f t="shared" si="3"/>
        <v>75.66666666666667</v>
      </c>
      <c r="J69" s="14">
        <v>66.8</v>
      </c>
      <c r="K69" s="19">
        <f aca="true" t="shared" si="4" ref="K69:K75">I69/2+J69/2</f>
        <v>71.23333333333333</v>
      </c>
    </row>
    <row r="70" spans="1:11" s="2" customFormat="1" ht="25.5" customHeight="1">
      <c r="A70" s="10">
        <v>67</v>
      </c>
      <c r="B70" s="11" t="s">
        <v>107</v>
      </c>
      <c r="C70" s="11" t="s">
        <v>108</v>
      </c>
      <c r="D70" s="11" t="s">
        <v>109</v>
      </c>
      <c r="E70" s="13" t="s">
        <v>15</v>
      </c>
      <c r="F70" s="13" t="s">
        <v>16</v>
      </c>
      <c r="G70" s="14">
        <v>3</v>
      </c>
      <c r="H70" s="16">
        <v>107</v>
      </c>
      <c r="I70" s="18">
        <f t="shared" si="3"/>
        <v>71.33333333333333</v>
      </c>
      <c r="J70" s="14">
        <v>78</v>
      </c>
      <c r="K70" s="19">
        <f t="shared" si="4"/>
        <v>74.66666666666666</v>
      </c>
    </row>
    <row r="71" spans="1:11" s="2" customFormat="1" ht="25.5" customHeight="1">
      <c r="A71" s="10">
        <v>68</v>
      </c>
      <c r="B71" s="11" t="s">
        <v>110</v>
      </c>
      <c r="C71" s="11" t="s">
        <v>108</v>
      </c>
      <c r="D71" s="11" t="s">
        <v>109</v>
      </c>
      <c r="E71" s="13" t="s">
        <v>15</v>
      </c>
      <c r="F71" s="13" t="s">
        <v>16</v>
      </c>
      <c r="G71" s="14">
        <v>1</v>
      </c>
      <c r="H71" s="16">
        <v>105</v>
      </c>
      <c r="I71" s="18">
        <f t="shared" si="3"/>
        <v>70</v>
      </c>
      <c r="J71" s="14">
        <v>72.6</v>
      </c>
      <c r="K71" s="19">
        <f t="shared" si="4"/>
        <v>71.3</v>
      </c>
    </row>
    <row r="72" spans="1:11" s="2" customFormat="1" ht="25.5" customHeight="1">
      <c r="A72" s="10">
        <v>69</v>
      </c>
      <c r="B72" s="11" t="s">
        <v>111</v>
      </c>
      <c r="C72" s="11" t="s">
        <v>108</v>
      </c>
      <c r="D72" s="11" t="s">
        <v>109</v>
      </c>
      <c r="E72" s="13" t="s">
        <v>15</v>
      </c>
      <c r="F72" s="13" t="s">
        <v>16</v>
      </c>
      <c r="G72" s="14">
        <v>12</v>
      </c>
      <c r="H72" s="16">
        <v>104</v>
      </c>
      <c r="I72" s="18">
        <f t="shared" si="3"/>
        <v>69.33333333333333</v>
      </c>
      <c r="J72" s="14">
        <v>73.2</v>
      </c>
      <c r="K72" s="19">
        <f t="shared" si="4"/>
        <v>71.26666666666667</v>
      </c>
    </row>
    <row r="73" spans="1:11" s="2" customFormat="1" ht="25.5" customHeight="1">
      <c r="A73" s="10">
        <v>70</v>
      </c>
      <c r="B73" s="11" t="s">
        <v>112</v>
      </c>
      <c r="C73" s="11" t="s">
        <v>113</v>
      </c>
      <c r="D73" s="11" t="s">
        <v>14</v>
      </c>
      <c r="E73" s="13" t="s">
        <v>15</v>
      </c>
      <c r="F73" s="13" t="s">
        <v>16</v>
      </c>
      <c r="G73" s="14">
        <v>8</v>
      </c>
      <c r="H73" s="16">
        <v>128.5</v>
      </c>
      <c r="I73" s="18">
        <f t="shared" si="3"/>
        <v>85.66666666666667</v>
      </c>
      <c r="J73" s="14">
        <v>68.8</v>
      </c>
      <c r="K73" s="19">
        <f t="shared" si="4"/>
        <v>77.23333333333333</v>
      </c>
    </row>
    <row r="74" spans="1:11" s="2" customFormat="1" ht="25.5" customHeight="1">
      <c r="A74" s="10">
        <v>71</v>
      </c>
      <c r="B74" s="11" t="s">
        <v>114</v>
      </c>
      <c r="C74" s="11" t="s">
        <v>113</v>
      </c>
      <c r="D74" s="11" t="s">
        <v>14</v>
      </c>
      <c r="E74" s="13" t="s">
        <v>15</v>
      </c>
      <c r="F74" s="13" t="s">
        <v>16</v>
      </c>
      <c r="G74" s="14">
        <v>5</v>
      </c>
      <c r="H74" s="21">
        <v>119</v>
      </c>
      <c r="I74" s="18">
        <f t="shared" si="3"/>
        <v>79.33333333333333</v>
      </c>
      <c r="J74" s="14">
        <v>72</v>
      </c>
      <c r="K74" s="19">
        <f t="shared" si="4"/>
        <v>75.66666666666666</v>
      </c>
    </row>
    <row r="75" spans="1:11" s="2" customFormat="1" ht="25.5" customHeight="1">
      <c r="A75" s="10">
        <v>72</v>
      </c>
      <c r="B75" s="11" t="s">
        <v>115</v>
      </c>
      <c r="C75" s="11" t="s">
        <v>113</v>
      </c>
      <c r="D75" s="11" t="s">
        <v>14</v>
      </c>
      <c r="E75" s="13" t="s">
        <v>15</v>
      </c>
      <c r="F75" s="13" t="s">
        <v>16</v>
      </c>
      <c r="G75" s="14" t="s">
        <v>31</v>
      </c>
      <c r="H75" s="16">
        <v>121.5</v>
      </c>
      <c r="I75" s="18">
        <f t="shared" si="3"/>
        <v>81</v>
      </c>
      <c r="J75" s="14" t="s">
        <v>31</v>
      </c>
      <c r="K75" s="14" t="s">
        <v>31</v>
      </c>
    </row>
  </sheetData>
  <sheetProtection password="8A94" sheet="1"/>
  <autoFilter ref="A3:K75"/>
  <mergeCells count="2">
    <mergeCell ref="A1:K1"/>
    <mergeCell ref="J2:K2"/>
  </mergeCells>
  <printOptions/>
  <pageMargins left="0.16" right="0.15" top="0.8" bottom="0.81" header="0.5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2017-08-14T07:54:27Z</cp:lastPrinted>
  <dcterms:created xsi:type="dcterms:W3CDTF">2016-06-18T03:42:20Z</dcterms:created>
  <dcterms:modified xsi:type="dcterms:W3CDTF">2017-08-14T09:02:37Z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