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<sst xmlns="http://schemas.openxmlformats.org/spreadsheetml/2006/main" count="59">
  <si>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附件1：</t>
  </si>
  <si>
    <t>2017年专业测试成绩排名及进入面试人员情况一览表</t>
  </si>
  <si>
    <t>01岗位</t>
  </si>
  <si>
    <t>报名序号</t>
  </si>
  <si>
    <t>姓名</t>
  </si>
  <si>
    <t>报考单位及代码</t>
  </si>
  <si>
    <t>报考岗位及代码</t>
  </si>
  <si>
    <t>招聘人数</t>
  </si>
  <si>
    <t>考号</t>
  </si>
  <si>
    <t>笔试成绩</t>
  </si>
  <si>
    <t>折算百分成绩</t>
  </si>
  <si>
    <t>30%占比得分</t>
  </si>
  <si>
    <t>专业测试成绩</t>
  </si>
  <si>
    <t>40%占比得分</t>
  </si>
  <si>
    <t>总分</t>
  </si>
  <si>
    <t>排名</t>
  </si>
  <si>
    <t>是否进入面试</t>
  </si>
  <si>
    <t>备注</t>
  </si>
  <si>
    <t>07869</t>
  </si>
  <si>
    <t>王娟娟</t>
  </si>
  <si>
    <t>贵阳市科技金融服务中心</t>
  </si>
  <si>
    <t>01专业技术人员</t>
  </si>
  <si>
    <t>20101591326</t>
  </si>
  <si>
    <t>1</t>
  </si>
  <si>
    <t>是</t>
  </si>
  <si>
    <t>08976</t>
  </si>
  <si>
    <t>孙邦华</t>
  </si>
  <si>
    <t>20101526417</t>
  </si>
  <si>
    <t>2</t>
  </si>
  <si>
    <t>07758</t>
  </si>
  <si>
    <t>马骞</t>
  </si>
  <si>
    <t>20101593702</t>
  </si>
  <si>
    <t>3</t>
  </si>
  <si>
    <t>20300</t>
  </si>
  <si>
    <t>张丽</t>
  </si>
  <si>
    <t>20101592823</t>
  </si>
  <si>
    <t>4</t>
  </si>
  <si>
    <t>03668</t>
  </si>
  <si>
    <t>王金彩</t>
  </si>
  <si>
    <t>20101941316</t>
  </si>
  <si>
    <t>5</t>
  </si>
  <si>
    <t>07414</t>
  </si>
  <si>
    <t>宋艳丽</t>
  </si>
  <si>
    <t>20101911429</t>
  </si>
  <si>
    <t>6</t>
  </si>
  <si>
    <t>01469</t>
  </si>
  <si>
    <t>刘晓佳</t>
  </si>
  <si>
    <t>20101912704</t>
  </si>
  <si>
    <t>7</t>
  </si>
  <si>
    <t>01783</t>
  </si>
  <si>
    <t>周黎</t>
  </si>
  <si>
    <t>20101521716</t>
  </si>
  <si>
    <t>8</t>
  </si>
  <si>
    <t>16852</t>
  </si>
  <si>
    <t>陆安霞</t>
  </si>
  <si>
    <t>2专业技术人员</t>
  </si>
  <si>
    <t>20101290710</t>
  </si>
  <si>
    <t>缺考</t>
  </si>
  <si>
    <t>否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</si>
</sst>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9" fillId="26" borderId="2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Q8" sqref="Q8"/>
    </sheetView>
  </sheetViews>
  <sheetFormatPr defaultColWidth="9" defaultRowHeight="13.5"/>
  <cols>
    <col min="1" max="1" width="8.875" style="2" customWidth="1"/>
    <col min="2" max="2" width="7.5" style="2" customWidth="1"/>
    <col min="3" max="3" width="23.75" style="2" customWidth="1"/>
    <col min="4" max="4" width="16" style="2" customWidth="1"/>
    <col min="5" max="5" width="8.875" style="2" customWidth="1"/>
    <col min="6" max="6" width="12.625" style="2" customWidth="1"/>
    <col min="7" max="7" width="9" style="2"/>
    <col min="8" max="8" width="12" style="2" customWidth="1"/>
    <col min="9" max="9" width="10.625" style="2" customWidth="1"/>
    <col min="10" max="10" width="11.375" style="2" customWidth="1"/>
    <col min="11" max="11" width="12.125" style="2" customWidth="1"/>
    <col min="12" max="12" width="7.375" style="2" customWidth="1"/>
    <col min="13" max="13" width="9" style="2"/>
    <col min="14" max="14" width="13.125" style="2" customWidth="1"/>
    <col min="15" max="15" width="6.625" style="2" customWidth="1"/>
    <col min="16" max="16384" width="9" style="2"/>
  </cols>
  <sheetData>
    <row r="1" spans="1:1">
      <c r="A1" s="5" t="s">
        <v>0</v>
      </c>
    </row>
    <row r="2" s="1" customFormat="1" ht="24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4.25" spans="1: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11.25" customHeight="1" spans="1:1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2" customFormat="1" ht="29.25" customHeight="1" spans="1:1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</row>
    <row r="6" s="3" customFormat="1" ht="29.25" customHeight="1" spans="1:15">
      <c r="A6" s="12" t="s">
        <v>18</v>
      </c>
      <c r="B6" s="13" t="s">
        <v>19</v>
      </c>
      <c r="C6" s="12" t="s">
        <v>20</v>
      </c>
      <c r="D6" s="12" t="s">
        <v>21</v>
      </c>
      <c r="E6" s="12">
        <v>3</v>
      </c>
      <c r="F6" s="13" t="s">
        <v>22</v>
      </c>
      <c r="G6" s="13">
        <v>96</v>
      </c>
      <c r="H6" s="14">
        <v>64</v>
      </c>
      <c r="I6" s="19">
        <f>H6*0.3</f>
        <v>19.2</v>
      </c>
      <c r="J6" s="14">
        <v>81</v>
      </c>
      <c r="K6" s="12">
        <f>J6*0.4</f>
        <v>32.4</v>
      </c>
      <c r="L6" s="19">
        <f>I6+K6</f>
        <v>51.6</v>
      </c>
      <c r="M6" s="20" t="s">
        <v>23</v>
      </c>
      <c r="N6" s="12" t="s">
        <v>24</v>
      </c>
      <c r="O6" s="12"/>
    </row>
    <row r="7" s="3" customFormat="1" ht="29.25" customHeight="1" spans="1:15">
      <c r="A7" s="12" t="s">
        <v>25</v>
      </c>
      <c r="B7" s="13" t="s">
        <v>26</v>
      </c>
      <c r="C7" s="12" t="s">
        <v>20</v>
      </c>
      <c r="D7" s="12" t="s">
        <v>21</v>
      </c>
      <c r="E7" s="12">
        <v>3</v>
      </c>
      <c r="F7" s="13" t="s">
        <v>27</v>
      </c>
      <c r="G7" s="13">
        <v>88</v>
      </c>
      <c r="H7" s="14">
        <v>58.6666666666667</v>
      </c>
      <c r="I7" s="19">
        <f t="shared" ref="I7:I13" si="0">H7*0.3</f>
        <v>17.6</v>
      </c>
      <c r="J7" s="14">
        <v>78</v>
      </c>
      <c r="K7" s="12">
        <f t="shared" ref="K7:K13" si="1">J7*0.4</f>
        <v>31.2</v>
      </c>
      <c r="L7" s="19">
        <f t="shared" ref="L7:L13" si="2">I7+K7</f>
        <v>48.8</v>
      </c>
      <c r="M7" s="20" t="s">
        <v>28</v>
      </c>
      <c r="N7" s="12" t="s">
        <v>24</v>
      </c>
      <c r="O7" s="12"/>
    </row>
    <row r="8" s="3" customFormat="1" ht="29.25" customHeight="1" spans="1:15">
      <c r="A8" s="12" t="s">
        <v>29</v>
      </c>
      <c r="B8" s="13" t="s">
        <v>30</v>
      </c>
      <c r="C8" s="12" t="s">
        <v>20</v>
      </c>
      <c r="D8" s="12" t="s">
        <v>21</v>
      </c>
      <c r="E8" s="12">
        <v>3</v>
      </c>
      <c r="F8" s="13" t="s">
        <v>31</v>
      </c>
      <c r="G8" s="13">
        <v>73.5</v>
      </c>
      <c r="H8" s="14">
        <v>49</v>
      </c>
      <c r="I8" s="19">
        <f t="shared" si="0"/>
        <v>14.7</v>
      </c>
      <c r="J8" s="14">
        <v>80</v>
      </c>
      <c r="K8" s="12">
        <f t="shared" si="1"/>
        <v>32</v>
      </c>
      <c r="L8" s="19">
        <f t="shared" si="2"/>
        <v>46.7</v>
      </c>
      <c r="M8" s="20" t="s">
        <v>32</v>
      </c>
      <c r="N8" s="12" t="s">
        <v>24</v>
      </c>
      <c r="O8" s="12"/>
    </row>
    <row r="9" s="3" customFormat="1" ht="29.25" customHeight="1" spans="1:15">
      <c r="A9" s="12" t="s">
        <v>33</v>
      </c>
      <c r="B9" s="13" t="s">
        <v>34</v>
      </c>
      <c r="C9" s="12" t="s">
        <v>20</v>
      </c>
      <c r="D9" s="12" t="s">
        <v>21</v>
      </c>
      <c r="E9" s="12">
        <v>3</v>
      </c>
      <c r="F9" s="13" t="s">
        <v>35</v>
      </c>
      <c r="G9" s="13">
        <v>67.5</v>
      </c>
      <c r="H9" s="14">
        <v>45</v>
      </c>
      <c r="I9" s="19">
        <f t="shared" si="0"/>
        <v>13.5</v>
      </c>
      <c r="J9" s="14">
        <v>79</v>
      </c>
      <c r="K9" s="12">
        <f t="shared" si="1"/>
        <v>31.6</v>
      </c>
      <c r="L9" s="19">
        <f t="shared" si="2"/>
        <v>45.1</v>
      </c>
      <c r="M9" s="20" t="s">
        <v>36</v>
      </c>
      <c r="N9" s="12" t="s">
        <v>24</v>
      </c>
      <c r="O9" s="12"/>
    </row>
    <row r="10" s="2" customFormat="1" ht="31" customHeight="1" spans="1:15">
      <c r="A10" s="12" t="s">
        <v>37</v>
      </c>
      <c r="B10" s="13" t="s">
        <v>38</v>
      </c>
      <c r="C10" s="12" t="s">
        <v>20</v>
      </c>
      <c r="D10" s="12" t="s">
        <v>21</v>
      </c>
      <c r="E10" s="12">
        <v>3</v>
      </c>
      <c r="F10" s="13" t="s">
        <v>39</v>
      </c>
      <c r="G10" s="13">
        <v>89</v>
      </c>
      <c r="H10" s="14">
        <v>59.3333333333333</v>
      </c>
      <c r="I10" s="19">
        <f t="shared" si="0"/>
        <v>17.8</v>
      </c>
      <c r="J10" s="14">
        <v>67</v>
      </c>
      <c r="K10" s="12">
        <f t="shared" si="1"/>
        <v>26.8</v>
      </c>
      <c r="L10" s="19">
        <f t="shared" si="2"/>
        <v>44.6</v>
      </c>
      <c r="M10" s="20" t="s">
        <v>40</v>
      </c>
      <c r="N10" s="12" t="s">
        <v>24</v>
      </c>
      <c r="O10" s="11"/>
    </row>
    <row r="11" s="2" customFormat="1" ht="31" customHeight="1" spans="1:15">
      <c r="A11" s="12" t="s">
        <v>41</v>
      </c>
      <c r="B11" s="13" t="s">
        <v>42</v>
      </c>
      <c r="C11" s="12" t="s">
        <v>20</v>
      </c>
      <c r="D11" s="12" t="s">
        <v>21</v>
      </c>
      <c r="E11" s="12">
        <v>3</v>
      </c>
      <c r="F11" s="13" t="s">
        <v>43</v>
      </c>
      <c r="G11" s="13">
        <v>98</v>
      </c>
      <c r="H11" s="14">
        <v>65.3333333333333</v>
      </c>
      <c r="I11" s="19">
        <f t="shared" si="0"/>
        <v>19.6</v>
      </c>
      <c r="J11" s="14">
        <v>62</v>
      </c>
      <c r="K11" s="12">
        <f t="shared" si="1"/>
        <v>24.8</v>
      </c>
      <c r="L11" s="19">
        <f t="shared" si="2"/>
        <v>44.4</v>
      </c>
      <c r="M11" s="20" t="s">
        <v>44</v>
      </c>
      <c r="N11" s="12" t="s">
        <v>24</v>
      </c>
      <c r="O11" s="11"/>
    </row>
    <row r="12" s="2" customFormat="1" ht="30" customHeight="1" spans="1:15">
      <c r="A12" s="12" t="s">
        <v>45</v>
      </c>
      <c r="B12" s="13" t="s">
        <v>46</v>
      </c>
      <c r="C12" s="12" t="s">
        <v>20</v>
      </c>
      <c r="D12" s="12" t="s">
        <v>21</v>
      </c>
      <c r="E12" s="12">
        <v>3</v>
      </c>
      <c r="F12" s="13" t="s">
        <v>47</v>
      </c>
      <c r="G12" s="13">
        <v>92.5</v>
      </c>
      <c r="H12" s="14">
        <v>61.6666666666667</v>
      </c>
      <c r="I12" s="19">
        <f t="shared" si="0"/>
        <v>18.5</v>
      </c>
      <c r="J12" s="14">
        <v>60</v>
      </c>
      <c r="K12" s="12">
        <f t="shared" si="1"/>
        <v>24</v>
      </c>
      <c r="L12" s="19">
        <f t="shared" si="2"/>
        <v>42.5</v>
      </c>
      <c r="M12" s="20" t="s">
        <v>48</v>
      </c>
      <c r="N12" s="12" t="s">
        <v>24</v>
      </c>
      <c r="O12" s="11"/>
    </row>
    <row r="13" s="2" customFormat="1" ht="31" customHeight="1" spans="1:15">
      <c r="A13" s="12" t="s">
        <v>49</v>
      </c>
      <c r="B13" s="13" t="s">
        <v>50</v>
      </c>
      <c r="C13" s="12" t="s">
        <v>20</v>
      </c>
      <c r="D13" s="12" t="s">
        <v>21</v>
      </c>
      <c r="E13" s="12">
        <v>3</v>
      </c>
      <c r="F13" s="13" t="s">
        <v>51</v>
      </c>
      <c r="G13" s="13">
        <v>70.5</v>
      </c>
      <c r="H13" s="14">
        <v>47</v>
      </c>
      <c r="I13" s="19">
        <f t="shared" si="0"/>
        <v>14.1</v>
      </c>
      <c r="J13" s="14">
        <v>70</v>
      </c>
      <c r="K13" s="12">
        <f t="shared" si="1"/>
        <v>28</v>
      </c>
      <c r="L13" s="19">
        <f t="shared" si="2"/>
        <v>42.1</v>
      </c>
      <c r="M13" s="20" t="s">
        <v>52</v>
      </c>
      <c r="N13" s="12" t="s">
        <v>24</v>
      </c>
      <c r="O13" s="11"/>
    </row>
    <row r="14" s="4" customFormat="1" ht="32.25" customHeight="1" spans="1:15">
      <c r="A14" s="15" t="s">
        <v>53</v>
      </c>
      <c r="B14" s="16" t="s">
        <v>54</v>
      </c>
      <c r="C14" s="15" t="s">
        <v>20</v>
      </c>
      <c r="D14" s="15" t="s">
        <v>55</v>
      </c>
      <c r="E14" s="17">
        <v>3</v>
      </c>
      <c r="F14" s="16" t="s">
        <v>56</v>
      </c>
      <c r="G14" s="17">
        <v>85.5</v>
      </c>
      <c r="H14" s="18">
        <v>57</v>
      </c>
      <c r="I14" s="21">
        <v>17.1</v>
      </c>
      <c r="J14" s="17" t="s">
        <v>57</v>
      </c>
      <c r="K14" s="17">
        <v>0</v>
      </c>
      <c r="L14" s="21">
        <v>17.1</v>
      </c>
      <c r="M14" s="17">
        <v>9</v>
      </c>
      <c r="N14" s="17" t="s">
        <v>58</v>
      </c>
      <c r="O14" s="17"/>
    </row>
  </sheetData>
  <mergeCells count="2">
    <mergeCell ref="A2:O2"/>
    <mergeCell ref="A4:O4"/>
  </mergeCells>
  <pageMargins left="0.707638888888889" right="0.707638888888889" top="0.747916666666667" bottom="0.747916666666667" header="0.313888888888889" footer="0.313888888888889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jrb</cp:lastModifiedBy>
  <dcterms:created xsi:type="dcterms:W3CDTF">2013-04-09T09:35:00Z</dcterms:created>
  <dcterms:modified xsi:type="dcterms:W3CDTF">2017-08-14T07:01:41Z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