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770" windowHeight="852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Sheet1!$2:$2</definedName>
  </definedNames>
  <calcPr calcId="114210" fullCalcOnLoad="1"/>
</workbook>
</file>

<file path=xl/calcChain.xml><?xml version="1.0" encoding="utf-8"?>
<calcChain xmlns="http://schemas.openxmlformats.org/spreadsheetml/2006/main">
  <c r="J147" i="1"/>
  <c r="I147"/>
  <c r="G147"/>
  <c r="J146"/>
  <c r="I146"/>
  <c r="G146"/>
  <c r="J145"/>
  <c r="I145"/>
  <c r="G145"/>
  <c r="J144"/>
  <c r="I144"/>
  <c r="G144"/>
  <c r="J143"/>
  <c r="I143"/>
  <c r="G143"/>
  <c r="J142"/>
  <c r="I142"/>
  <c r="G142"/>
  <c r="J141"/>
  <c r="I141"/>
  <c r="G141"/>
  <c r="J140"/>
  <c r="I140"/>
  <c r="G140"/>
  <c r="J139"/>
  <c r="I139"/>
  <c r="G139"/>
  <c r="J138"/>
  <c r="I138"/>
  <c r="G138"/>
  <c r="J137"/>
  <c r="I137"/>
  <c r="G137"/>
  <c r="J136"/>
  <c r="I136"/>
  <c r="G136"/>
  <c r="J135"/>
  <c r="I135"/>
  <c r="G135"/>
  <c r="J134"/>
  <c r="I134"/>
  <c r="G134"/>
  <c r="J133"/>
  <c r="I133"/>
  <c r="G133"/>
  <c r="J132"/>
  <c r="I132"/>
  <c r="G132"/>
  <c r="J131"/>
  <c r="I131"/>
  <c r="G131"/>
  <c r="J130"/>
  <c r="I130"/>
  <c r="G130"/>
  <c r="J129"/>
  <c r="I129"/>
  <c r="G129"/>
  <c r="J128"/>
  <c r="I128"/>
  <c r="G128"/>
  <c r="J127"/>
  <c r="I127"/>
  <c r="G127"/>
  <c r="J126"/>
  <c r="I126"/>
  <c r="G126"/>
  <c r="J125"/>
  <c r="I125"/>
  <c r="G125"/>
  <c r="J124"/>
  <c r="I124"/>
  <c r="G124"/>
  <c r="I123"/>
  <c r="J123"/>
  <c r="G123"/>
  <c r="J122"/>
  <c r="I122"/>
  <c r="G122"/>
  <c r="J121"/>
  <c r="I121"/>
  <c r="G121"/>
  <c r="J120"/>
  <c r="I120"/>
  <c r="G120"/>
  <c r="J119"/>
  <c r="I119"/>
  <c r="G119"/>
  <c r="J118"/>
  <c r="I118"/>
  <c r="G118"/>
  <c r="J117"/>
  <c r="I117"/>
  <c r="G117"/>
  <c r="J116"/>
  <c r="I116"/>
  <c r="G116"/>
  <c r="J115"/>
  <c r="I115"/>
  <c r="G115"/>
  <c r="J114"/>
  <c r="I114"/>
  <c r="G114"/>
  <c r="J113"/>
  <c r="I113"/>
  <c r="G113"/>
  <c r="J112"/>
  <c r="I112"/>
  <c r="G112"/>
  <c r="J111"/>
  <c r="I111"/>
  <c r="G111"/>
  <c r="J110"/>
  <c r="I110"/>
  <c r="G110"/>
  <c r="J109"/>
  <c r="I109"/>
  <c r="G109"/>
  <c r="J108"/>
  <c r="I108"/>
  <c r="G108"/>
  <c r="J107"/>
  <c r="I107"/>
  <c r="G107"/>
  <c r="J106"/>
  <c r="I106"/>
  <c r="G106"/>
  <c r="J105"/>
  <c r="I105"/>
  <c r="G105"/>
  <c r="J104"/>
  <c r="I104"/>
  <c r="G104"/>
  <c r="J103"/>
  <c r="I103"/>
  <c r="G103"/>
  <c r="J102"/>
  <c r="I102"/>
  <c r="G102"/>
  <c r="J101"/>
  <c r="I101"/>
  <c r="G101"/>
  <c r="J100"/>
  <c r="I100"/>
  <c r="G100"/>
  <c r="J99"/>
  <c r="I99"/>
  <c r="G99"/>
  <c r="J98"/>
  <c r="I98"/>
  <c r="G98"/>
  <c r="J97"/>
  <c r="I97"/>
  <c r="G97"/>
  <c r="J96"/>
  <c r="I96"/>
  <c r="G96"/>
  <c r="J95"/>
  <c r="I95"/>
  <c r="G95"/>
  <c r="J94"/>
  <c r="I94"/>
  <c r="G94"/>
  <c r="J93"/>
  <c r="I93"/>
  <c r="G93"/>
  <c r="J92"/>
  <c r="I92"/>
  <c r="G92"/>
  <c r="J91"/>
  <c r="I91"/>
  <c r="G91"/>
  <c r="J90"/>
  <c r="I90"/>
  <c r="G90"/>
  <c r="J89"/>
  <c r="I89"/>
  <c r="G89"/>
  <c r="J88"/>
  <c r="I88"/>
  <c r="G88"/>
  <c r="J87"/>
  <c r="I87"/>
  <c r="G87"/>
  <c r="J86"/>
  <c r="I86"/>
  <c r="G86"/>
  <c r="J85"/>
  <c r="I85"/>
  <c r="G85"/>
  <c r="J84"/>
  <c r="I84"/>
  <c r="G84"/>
  <c r="J83"/>
  <c r="I83"/>
  <c r="G83"/>
  <c r="J82"/>
  <c r="I82"/>
  <c r="G82"/>
  <c r="J81"/>
  <c r="I81"/>
  <c r="G81"/>
  <c r="J80"/>
  <c r="I80"/>
  <c r="G80"/>
  <c r="J79"/>
  <c r="I79"/>
  <c r="G79"/>
  <c r="J78"/>
  <c r="I78"/>
  <c r="G78"/>
  <c r="I77"/>
  <c r="J77"/>
  <c r="G77"/>
  <c r="J76"/>
  <c r="I76"/>
  <c r="G76"/>
  <c r="J75"/>
  <c r="I75"/>
  <c r="G75"/>
  <c r="J74"/>
  <c r="I74"/>
  <c r="G74"/>
  <c r="J73"/>
  <c r="I73"/>
  <c r="G73"/>
  <c r="J72"/>
  <c r="I72"/>
  <c r="G72"/>
  <c r="J71"/>
  <c r="I71"/>
  <c r="G71"/>
  <c r="J70"/>
  <c r="I70"/>
  <c r="G70"/>
  <c r="J69"/>
  <c r="I69"/>
  <c r="G69"/>
  <c r="J68"/>
  <c r="I68"/>
  <c r="G68"/>
  <c r="J67"/>
  <c r="I67"/>
  <c r="G67"/>
  <c r="J66"/>
  <c r="I66"/>
  <c r="G66"/>
  <c r="J65"/>
  <c r="I65"/>
  <c r="G65"/>
  <c r="J64"/>
  <c r="I64"/>
  <c r="G64"/>
  <c r="J63"/>
  <c r="I63"/>
  <c r="G63"/>
  <c r="J62"/>
  <c r="I62"/>
  <c r="G62"/>
  <c r="J61"/>
  <c r="I61"/>
  <c r="G61"/>
  <c r="J60"/>
  <c r="I60"/>
  <c r="G60"/>
  <c r="J59"/>
  <c r="I59"/>
  <c r="G59"/>
  <c r="J58"/>
  <c r="I58"/>
  <c r="G58"/>
  <c r="J57"/>
  <c r="I57"/>
  <c r="G57"/>
  <c r="J56"/>
  <c r="I56"/>
  <c r="G56"/>
  <c r="J55"/>
  <c r="I55"/>
  <c r="G55"/>
  <c r="J54"/>
  <c r="I54"/>
  <c r="G54"/>
  <c r="J53"/>
  <c r="I53"/>
  <c r="G53"/>
  <c r="J52"/>
  <c r="I52"/>
  <c r="G52"/>
  <c r="J51"/>
  <c r="I51"/>
  <c r="G51"/>
  <c r="J50"/>
  <c r="I50"/>
  <c r="G50"/>
  <c r="J49"/>
  <c r="I49"/>
  <c r="G49"/>
  <c r="J48"/>
  <c r="I48"/>
  <c r="G48"/>
  <c r="J47"/>
  <c r="I47"/>
  <c r="G47"/>
  <c r="J46"/>
  <c r="I46"/>
  <c r="G46"/>
  <c r="J45"/>
  <c r="I45"/>
  <c r="G45"/>
  <c r="J44"/>
  <c r="I44"/>
  <c r="G44"/>
  <c r="J43"/>
  <c r="I43"/>
  <c r="G43"/>
  <c r="J42"/>
  <c r="I42"/>
  <c r="G42"/>
  <c r="J41"/>
  <c r="I41"/>
  <c r="G41"/>
  <c r="J40"/>
  <c r="I40"/>
  <c r="G40"/>
  <c r="J39"/>
  <c r="I39"/>
  <c r="G39"/>
  <c r="J38"/>
  <c r="I38"/>
  <c r="G38"/>
  <c r="J37"/>
  <c r="I37"/>
  <c r="G37"/>
  <c r="J36"/>
  <c r="I36"/>
  <c r="G36"/>
  <c r="J35"/>
  <c r="I35"/>
  <c r="G35"/>
  <c r="J34"/>
  <c r="I34"/>
  <c r="G34"/>
  <c r="J33"/>
  <c r="I33"/>
  <c r="G33"/>
  <c r="J32"/>
  <c r="I32"/>
  <c r="G32"/>
  <c r="J31"/>
  <c r="I31"/>
  <c r="G31"/>
  <c r="J30"/>
  <c r="I30"/>
  <c r="G30"/>
  <c r="J29"/>
  <c r="I29"/>
  <c r="G29"/>
  <c r="J28"/>
  <c r="I28"/>
  <c r="G28"/>
  <c r="J27"/>
  <c r="I27"/>
  <c r="G27"/>
  <c r="J26"/>
  <c r="I26"/>
  <c r="G26"/>
  <c r="J25"/>
  <c r="I25"/>
  <c r="G25"/>
  <c r="J24"/>
  <c r="I24"/>
  <c r="G24"/>
  <c r="J23"/>
  <c r="I23"/>
  <c r="G23"/>
  <c r="J22"/>
  <c r="I22"/>
  <c r="G22"/>
  <c r="J21"/>
  <c r="I21"/>
  <c r="G21"/>
  <c r="J20"/>
  <c r="I20"/>
  <c r="G20"/>
  <c r="J19"/>
  <c r="I19"/>
  <c r="G19"/>
  <c r="J18"/>
  <c r="I18"/>
  <c r="G18"/>
  <c r="J17"/>
  <c r="I17"/>
  <c r="G17"/>
  <c r="J16"/>
  <c r="I16"/>
  <c r="G16"/>
  <c r="J15"/>
  <c r="I15"/>
  <c r="G15"/>
  <c r="J14"/>
  <c r="I14"/>
  <c r="G14"/>
  <c r="J13"/>
  <c r="I13"/>
  <c r="G13"/>
  <c r="J12"/>
  <c r="I12"/>
  <c r="G12"/>
  <c r="J11"/>
  <c r="I11"/>
  <c r="G11"/>
  <c r="J10"/>
  <c r="I10"/>
  <c r="G10"/>
  <c r="J9"/>
  <c r="I9"/>
  <c r="G9"/>
  <c r="J8"/>
  <c r="I8"/>
  <c r="G8"/>
  <c r="J7"/>
  <c r="I7"/>
  <c r="G7"/>
  <c r="J6"/>
  <c r="I6"/>
  <c r="G6"/>
  <c r="J5"/>
  <c r="I5"/>
  <c r="G5"/>
  <c r="J4"/>
  <c r="I4"/>
  <c r="G4"/>
  <c r="J3"/>
  <c r="I3"/>
  <c r="G3"/>
</calcChain>
</file>

<file path=xl/sharedStrings.xml><?xml version="1.0" encoding="utf-8"?>
<sst xmlns="http://schemas.openxmlformats.org/spreadsheetml/2006/main" count="608" uniqueCount="357">
  <si>
    <t>招聘单位</t>
  </si>
  <si>
    <t>招聘岗位</t>
  </si>
  <si>
    <t>招聘人数</t>
  </si>
  <si>
    <t>准考考证号</t>
  </si>
  <si>
    <t>姓名</t>
  </si>
  <si>
    <t>笔试成绩</t>
  </si>
  <si>
    <t>笔试成绩折算</t>
  </si>
  <si>
    <t>面试成绩</t>
  </si>
  <si>
    <t>面试成绩折算</t>
  </si>
  <si>
    <t>备注</t>
  </si>
  <si>
    <t>县固定资产投资审计局</t>
  </si>
  <si>
    <t>财务会计岗</t>
  </si>
  <si>
    <t>FX201701009</t>
  </si>
  <si>
    <t>张翔宇</t>
  </si>
  <si>
    <t>FX201701012</t>
  </si>
  <si>
    <t>付俊辉</t>
  </si>
  <si>
    <t>FX201701015</t>
  </si>
  <si>
    <t>郜玙</t>
  </si>
  <si>
    <t>县总工会职工服务中心</t>
  </si>
  <si>
    <t>职工服务中心综合岗</t>
  </si>
  <si>
    <t>FX201702002</t>
  </si>
  <si>
    <t>汪莹</t>
  </si>
  <si>
    <t>县总工会工职工服务中心</t>
  </si>
  <si>
    <t>FX201702001</t>
  </si>
  <si>
    <t>郭敏</t>
  </si>
  <si>
    <t>面试缺考</t>
  </si>
  <si>
    <t>FX201702003</t>
  </si>
  <si>
    <t>孙李炜</t>
  </si>
  <si>
    <t>县产品质量检验检测中心</t>
  </si>
  <si>
    <t>检验检测专业技术工作人员</t>
  </si>
  <si>
    <t>FX201703002</t>
  </si>
  <si>
    <t>饶炎</t>
  </si>
  <si>
    <t>FX201703004</t>
  </si>
  <si>
    <t>吴宇昊</t>
  </si>
  <si>
    <t>FX201703003</t>
  </si>
  <si>
    <t>郑青山</t>
  </si>
  <si>
    <t>FX201703005</t>
  </si>
  <si>
    <t>绳典</t>
  </si>
  <si>
    <t>FX201703001</t>
  </si>
  <si>
    <t>刘煜琳</t>
  </si>
  <si>
    <t>县公路管理局</t>
  </si>
  <si>
    <t>FX201704003</t>
  </si>
  <si>
    <t>范立萍</t>
  </si>
  <si>
    <t>FX201704016</t>
  </si>
  <si>
    <t>孙杨</t>
  </si>
  <si>
    <t>FX201704018</t>
  </si>
  <si>
    <t>李沁林</t>
  </si>
  <si>
    <t>工程股专业技术人员</t>
  </si>
  <si>
    <t>FX201705002</t>
  </si>
  <si>
    <t>杨甜甜</t>
  </si>
  <si>
    <t>FX201705003</t>
  </si>
  <si>
    <t>车海昭</t>
  </si>
  <si>
    <t>FX201705001</t>
  </si>
  <si>
    <t>王东</t>
  </si>
  <si>
    <t>行政执法</t>
  </si>
  <si>
    <t>FX201706010</t>
  </si>
  <si>
    <t>杨俊杰</t>
  </si>
  <si>
    <t>FX201706019</t>
  </si>
  <si>
    <t>杜可攀</t>
  </si>
  <si>
    <t>FX201706002</t>
  </si>
  <si>
    <t>朱田甜</t>
  </si>
  <si>
    <t>FX201706004</t>
  </si>
  <si>
    <t>邱龙</t>
  </si>
  <si>
    <t>FX201706009</t>
  </si>
  <si>
    <t>陈强</t>
  </si>
  <si>
    <t>FX201706015</t>
  </si>
  <si>
    <t>胡亚军</t>
  </si>
  <si>
    <t>县地方海事局</t>
  </si>
  <si>
    <t>海事局工作人员</t>
  </si>
  <si>
    <t>FX201708001</t>
  </si>
  <si>
    <t>方玉洁</t>
  </si>
  <si>
    <t>FX201708002</t>
  </si>
  <si>
    <t>卢曼菲</t>
  </si>
  <si>
    <t>FX201708003</t>
  </si>
  <si>
    <t>何俊</t>
  </si>
  <si>
    <t>县农村公路管理局</t>
  </si>
  <si>
    <t>农村公路管理工作人员</t>
  </si>
  <si>
    <t>FX201709032</t>
  </si>
  <si>
    <t>丁春树</t>
  </si>
  <si>
    <t>FX201709018</t>
  </si>
  <si>
    <t>王锐</t>
  </si>
  <si>
    <t>FX201709034</t>
  </si>
  <si>
    <t>田野</t>
  </si>
  <si>
    <t>FX201709038</t>
  </si>
  <si>
    <t>雷宇</t>
  </si>
  <si>
    <t>FX201709045</t>
  </si>
  <si>
    <t>吴乐</t>
  </si>
  <si>
    <t>FX201709006</t>
  </si>
  <si>
    <t>刘珊</t>
  </si>
  <si>
    <t>FX201709011</t>
  </si>
  <si>
    <t>贾永鑫</t>
  </si>
  <si>
    <t>FX201709024</t>
  </si>
  <si>
    <t>贾龙浦</t>
  </si>
  <si>
    <t>县水利水电工程质量监督站</t>
  </si>
  <si>
    <t>工程质量管理岗</t>
  </si>
  <si>
    <t>FX201710005</t>
  </si>
  <si>
    <t>卢豪</t>
  </si>
  <si>
    <t>FX201710003</t>
  </si>
  <si>
    <t>冯旭</t>
  </si>
  <si>
    <t>FX201710007</t>
  </si>
  <si>
    <t>张涛</t>
  </si>
  <si>
    <t>FX201710012</t>
  </si>
  <si>
    <t>许世锦</t>
  </si>
  <si>
    <t>FX201710009</t>
  </si>
  <si>
    <t>余键</t>
  </si>
  <si>
    <t>FX201710001</t>
  </si>
  <si>
    <t>黎委</t>
  </si>
  <si>
    <t>FX201710002</t>
  </si>
  <si>
    <t>万里</t>
  </si>
  <si>
    <t>FX201710006</t>
  </si>
  <si>
    <t>杨鹏</t>
  </si>
  <si>
    <t>县农村供水管理局</t>
  </si>
  <si>
    <t>办公室文字综合岗</t>
  </si>
  <si>
    <t>FX201711025</t>
  </si>
  <si>
    <t>郭璎娇</t>
  </si>
  <si>
    <t>FX201711004</t>
  </si>
  <si>
    <t>李向曼君</t>
  </si>
  <si>
    <t>FX201711012</t>
  </si>
  <si>
    <t>韩峰</t>
  </si>
  <si>
    <t>工程建设管理岗位</t>
  </si>
  <si>
    <t>FX201712001</t>
  </si>
  <si>
    <t>裴鑫</t>
  </si>
  <si>
    <t>FX201711020</t>
  </si>
  <si>
    <t>刘洋</t>
  </si>
  <si>
    <t>FX201712002</t>
  </si>
  <si>
    <t>刘悦</t>
  </si>
  <si>
    <t>县乡镇水利管理站</t>
  </si>
  <si>
    <t>乡镇水利管理岗位</t>
  </si>
  <si>
    <t>FX201713002</t>
  </si>
  <si>
    <t>解潮</t>
  </si>
  <si>
    <t>FX201713006</t>
  </si>
  <si>
    <t>杨会玲</t>
  </si>
  <si>
    <t>FX201713001</t>
  </si>
  <si>
    <t>谭力文</t>
  </si>
  <si>
    <t>FX201713003</t>
  </si>
  <si>
    <t>郑轶沛</t>
  </si>
  <si>
    <t>FX201713005</t>
  </si>
  <si>
    <t>周志炜</t>
  </si>
  <si>
    <t>FX201713008</t>
  </si>
  <si>
    <t>况博</t>
  </si>
  <si>
    <t>县社情民意调查中心</t>
  </si>
  <si>
    <t>审计岗位</t>
  </si>
  <si>
    <t>FX201714005</t>
  </si>
  <si>
    <t>魏丽</t>
  </si>
  <si>
    <t>FX201714011</t>
  </si>
  <si>
    <t>冯敏敏</t>
  </si>
  <si>
    <t>FX201714001</t>
  </si>
  <si>
    <t>卫书鑫</t>
  </si>
  <si>
    <t>县公共资源交易中心</t>
  </si>
  <si>
    <t>公共资源招标投标交易业务岗</t>
  </si>
  <si>
    <t>FX201715007</t>
  </si>
  <si>
    <t>郭双元</t>
  </si>
  <si>
    <t>FX201715002</t>
  </si>
  <si>
    <t>余国栋</t>
  </si>
  <si>
    <t>FX201715005</t>
  </si>
  <si>
    <t>张县</t>
  </si>
  <si>
    <t>乡镇人社服务中心</t>
  </si>
  <si>
    <t>九道人社服务中心</t>
  </si>
  <si>
    <t>FX20171601029</t>
  </si>
  <si>
    <t>崔露</t>
  </si>
  <si>
    <t>FX20171601014</t>
  </si>
  <si>
    <t>程键</t>
  </si>
  <si>
    <t>FX20171601021</t>
  </si>
  <si>
    <t>宦银银</t>
  </si>
  <si>
    <t>中坝人社服务中心</t>
  </si>
  <si>
    <t>FX20171602029</t>
  </si>
  <si>
    <t>田悦</t>
  </si>
  <si>
    <t>FX20171602044</t>
  </si>
  <si>
    <t>张益彬</t>
  </si>
  <si>
    <t>FX20171602001</t>
  </si>
  <si>
    <t>王佳</t>
  </si>
  <si>
    <t>姚坪人社服务中心</t>
  </si>
  <si>
    <t>FX20171603016</t>
  </si>
  <si>
    <t>徐浩</t>
  </si>
  <si>
    <t>FX20171603017</t>
  </si>
  <si>
    <t>赵俊</t>
  </si>
  <si>
    <t>FX20171603003</t>
  </si>
  <si>
    <t>温伟</t>
  </si>
  <si>
    <t>沙河人社服务中心</t>
  </si>
  <si>
    <t>FX20171604023</t>
  </si>
  <si>
    <t>曾炜炜</t>
  </si>
  <si>
    <t>FX20171604042</t>
  </si>
  <si>
    <t>杨玉林</t>
  </si>
  <si>
    <t>FX20171604034</t>
  </si>
  <si>
    <t>李俊超</t>
  </si>
  <si>
    <t>万峪人社服务中心</t>
  </si>
  <si>
    <t>FX20171605002</t>
  </si>
  <si>
    <t>李云君</t>
  </si>
  <si>
    <t>FX20171605007</t>
  </si>
  <si>
    <t>孙超</t>
  </si>
  <si>
    <t>FX20171605053</t>
  </si>
  <si>
    <t>李璇</t>
  </si>
  <si>
    <t>县生产力促进中心</t>
  </si>
  <si>
    <t>科技项目申报业务岗</t>
  </si>
  <si>
    <t>FX201717005</t>
  </si>
  <si>
    <t>薛文龙</t>
  </si>
  <si>
    <t>FX201717004</t>
  </si>
  <si>
    <t>杨竹</t>
  </si>
  <si>
    <t>FX201717002</t>
  </si>
  <si>
    <t>张焱</t>
  </si>
  <si>
    <t>FX201717003</t>
  </si>
  <si>
    <t>刘政</t>
  </si>
  <si>
    <t>县黄酒和发酵产业局</t>
  </si>
  <si>
    <t>微生物发酵、酿造工艺管理</t>
  </si>
  <si>
    <t>FX201718001</t>
  </si>
  <si>
    <t>张爱帝</t>
  </si>
  <si>
    <t>FX201718003</t>
  </si>
  <si>
    <t>谭政</t>
  </si>
  <si>
    <t>FX201718002</t>
  </si>
  <si>
    <t>邹宗伟</t>
  </si>
  <si>
    <t>财务统计岗</t>
  </si>
  <si>
    <t>FX201719015</t>
  </si>
  <si>
    <t>叶小侠</t>
  </si>
  <si>
    <t>FX201719022</t>
  </si>
  <si>
    <t>李海峰</t>
  </si>
  <si>
    <t>FX201719008</t>
  </si>
  <si>
    <t>赵红</t>
  </si>
  <si>
    <t>培育、发展糯稻和蓼草</t>
  </si>
  <si>
    <t>FX201720002</t>
  </si>
  <si>
    <t>杨武</t>
  </si>
  <si>
    <t>FX201720001</t>
  </si>
  <si>
    <t>叶永清</t>
  </si>
  <si>
    <t>县生物医药产业局</t>
  </si>
  <si>
    <t>FX201721006</t>
  </si>
  <si>
    <t>卢君</t>
  </si>
  <si>
    <t>FX201721007</t>
  </si>
  <si>
    <t>章豪</t>
  </si>
  <si>
    <t>FX201721014</t>
  </si>
  <si>
    <t>贾玉艳</t>
  </si>
  <si>
    <t>FX201722020</t>
  </si>
  <si>
    <t>马金玲</t>
  </si>
  <si>
    <t>FX201722001</t>
  </si>
  <si>
    <t>王安琦</t>
  </si>
  <si>
    <t>FX201722019</t>
  </si>
  <si>
    <t>曹怡</t>
  </si>
  <si>
    <t>企业技术指导服务</t>
  </si>
  <si>
    <t>FX201723004</t>
  </si>
  <si>
    <t>杜鹏</t>
  </si>
  <si>
    <t>FX201723002</t>
  </si>
  <si>
    <t>贺升阳</t>
  </si>
  <si>
    <t>FX201723003</t>
  </si>
  <si>
    <t>谢登雁</t>
  </si>
  <si>
    <t>FX201723001</t>
  </si>
  <si>
    <t>邹俊</t>
  </si>
  <si>
    <t>县劳动就业管理局</t>
  </si>
  <si>
    <t>办公室综合岗</t>
  </si>
  <si>
    <t>FX201725009</t>
  </si>
  <si>
    <t>郑盼盼</t>
  </si>
  <si>
    <t>FX201725164</t>
  </si>
  <si>
    <t>郭忆</t>
  </si>
  <si>
    <t>FX201725020</t>
  </si>
  <si>
    <t>戢圳</t>
  </si>
  <si>
    <t>FX201725007</t>
  </si>
  <si>
    <t>尚秀娟</t>
  </si>
  <si>
    <t>FX201725032</t>
  </si>
  <si>
    <t>郑莉</t>
  </si>
  <si>
    <t>FX201725045</t>
  </si>
  <si>
    <t>王岸</t>
  </si>
  <si>
    <t>县医疗保险管理局</t>
  </si>
  <si>
    <t>上龛医保服务中心</t>
  </si>
  <si>
    <t>FX20172601010</t>
  </si>
  <si>
    <t>吴中杰</t>
  </si>
  <si>
    <t>FX20172601005</t>
  </si>
  <si>
    <t>李兵</t>
  </si>
  <si>
    <t>FX20172601013</t>
  </si>
  <si>
    <t>杜苗</t>
  </si>
  <si>
    <t>门古医保服务中心</t>
  </si>
  <si>
    <t>FX20172602016</t>
  </si>
  <si>
    <t>许靖</t>
  </si>
  <si>
    <t>FX20172602013</t>
  </si>
  <si>
    <t>魏美琳</t>
  </si>
  <si>
    <t>FX20172602003</t>
  </si>
  <si>
    <t>况青玲</t>
  </si>
  <si>
    <t>大木医保服务中心</t>
  </si>
  <si>
    <t>FX20172603046</t>
  </si>
  <si>
    <t>曹露</t>
  </si>
  <si>
    <t>FX20172603010</t>
  </si>
  <si>
    <t>帅胤</t>
  </si>
  <si>
    <t>FX20172603048</t>
  </si>
  <si>
    <t>刘飞</t>
  </si>
  <si>
    <t>尹吉甫医保服务中心</t>
  </si>
  <si>
    <t>FX20172604038</t>
  </si>
  <si>
    <t>袁睿</t>
  </si>
  <si>
    <t>FX20172604014</t>
  </si>
  <si>
    <t>邢炀</t>
  </si>
  <si>
    <t>FX20172604031</t>
  </si>
  <si>
    <t>许云骏</t>
  </si>
  <si>
    <t>窑淮医保服务中心</t>
  </si>
  <si>
    <t>FX20172605007</t>
  </si>
  <si>
    <t>散雪丽</t>
  </si>
  <si>
    <t>FX20172605046</t>
  </si>
  <si>
    <t>张华</t>
  </si>
  <si>
    <t>FX20172605020</t>
  </si>
  <si>
    <t>许蕾</t>
  </si>
  <si>
    <t>县建设投资管理办公室</t>
  </si>
  <si>
    <t>办公室综合岗位</t>
  </si>
  <si>
    <t>FX201727025</t>
  </si>
  <si>
    <t>夏春秋</t>
  </si>
  <si>
    <t>FX201727011</t>
  </si>
  <si>
    <t>任仙娇</t>
  </si>
  <si>
    <t>FX201727017</t>
  </si>
  <si>
    <t>章莹</t>
  </si>
  <si>
    <t>项目管理岗位</t>
  </si>
  <si>
    <t>FX201728036</t>
  </si>
  <si>
    <t>任莎莎</t>
  </si>
  <si>
    <t>FX201728019</t>
  </si>
  <si>
    <t>程邈</t>
  </si>
  <si>
    <t>FX201728032</t>
  </si>
  <si>
    <t>张熙</t>
  </si>
  <si>
    <t>FX201728045</t>
  </si>
  <si>
    <t>陈昌麒</t>
  </si>
  <si>
    <t>县事业单位登记管理局</t>
  </si>
  <si>
    <t>事业单位登记管理</t>
  </si>
  <si>
    <t>FX201729007</t>
  </si>
  <si>
    <t>段晓琳</t>
  </si>
  <si>
    <t>FX201729006</t>
  </si>
  <si>
    <t>周爽</t>
  </si>
  <si>
    <t>FX201729001</t>
  </si>
  <si>
    <t>吴奎</t>
  </si>
  <si>
    <t>乡镇国土所</t>
  </si>
  <si>
    <t>管理岗位</t>
  </si>
  <si>
    <t>FX201730011</t>
  </si>
  <si>
    <t>孟齐</t>
  </si>
  <si>
    <t>FX201730134</t>
  </si>
  <si>
    <t>雷阳阳</t>
  </si>
  <si>
    <t>FX201730082</t>
  </si>
  <si>
    <t>余力</t>
  </si>
  <si>
    <t>FX201730031</t>
  </si>
  <si>
    <t>殷均禄</t>
  </si>
  <si>
    <t>FX201730146</t>
  </si>
  <si>
    <t>尚丽丽</t>
  </si>
  <si>
    <t>FX201730352</t>
  </si>
  <si>
    <t>彭媛媛</t>
  </si>
  <si>
    <t>FX201730149</t>
  </si>
  <si>
    <t>陈松</t>
  </si>
  <si>
    <t>FX201730020</t>
  </si>
  <si>
    <t>韩业绩</t>
  </si>
  <si>
    <t>FX201730266</t>
  </si>
  <si>
    <t>邓杨</t>
  </si>
  <si>
    <t>FX201730365</t>
  </si>
  <si>
    <t>赵继立</t>
  </si>
  <si>
    <t>FX201730124</t>
  </si>
  <si>
    <t>张宁</t>
  </si>
  <si>
    <t>FX201730100</t>
  </si>
  <si>
    <t>张文群</t>
  </si>
  <si>
    <t>FX201730203</t>
  </si>
  <si>
    <t>蔡虎</t>
  </si>
  <si>
    <t>FX201730060</t>
  </si>
  <si>
    <t>陈东慧</t>
  </si>
  <si>
    <t>FX201730183</t>
  </si>
  <si>
    <t>刘毅</t>
  </si>
  <si>
    <t>FX201730336</t>
  </si>
  <si>
    <t>杨愿</t>
  </si>
  <si>
    <t>FX201730356</t>
  </si>
  <si>
    <t>王金林</t>
  </si>
  <si>
    <t>综合成绩</t>
    <phoneticPr fontId="9" type="noConversion"/>
  </si>
  <si>
    <t>2017年房县公开招聘事业单位工作人员综合成绩</t>
    <phoneticPr fontId="9" type="noConversion"/>
  </si>
</sst>
</file>

<file path=xl/styles.xml><?xml version="1.0" encoding="utf-8"?>
<styleSheet xmlns="http://schemas.openxmlformats.org/spreadsheetml/2006/main">
  <numFmts count="2">
    <numFmt numFmtId="176" formatCode="0.00;[Red]0.00"/>
    <numFmt numFmtId="177" formatCode="0.00_ "/>
  </numFmts>
  <fonts count="11">
    <font>
      <sz val="11"/>
      <color theme="1"/>
      <name val="Tahoma"/>
      <family val="2"/>
    </font>
    <font>
      <sz val="10"/>
      <color indexed="8"/>
      <name val="仿宋_GB2312"/>
      <family val="3"/>
      <charset val="134"/>
    </font>
    <font>
      <sz val="20"/>
      <color indexed="8"/>
      <name val="方正小标宋简体"/>
      <family val="4"/>
      <charset val="134"/>
    </font>
    <font>
      <sz val="11"/>
      <color indexed="8"/>
      <name val="黑体"/>
      <charset val="134"/>
    </font>
    <font>
      <sz val="10"/>
      <name val="仿宋_GB2312"/>
      <family val="3"/>
      <charset val="134"/>
    </font>
    <font>
      <sz val="11"/>
      <color indexed="8"/>
      <name val="仿宋_GB2312"/>
      <family val="3"/>
      <charset val="134"/>
    </font>
    <font>
      <sz val="11"/>
      <color indexed="8"/>
      <name val="宋体"/>
      <charset val="134"/>
    </font>
    <font>
      <sz val="11"/>
      <color indexed="8"/>
      <name val="仿宋_GB2312"/>
      <family val="3"/>
      <charset val="134"/>
    </font>
    <font>
      <sz val="12"/>
      <name val="宋体"/>
      <charset val="134"/>
    </font>
    <font>
      <sz val="9"/>
      <name val="Tahoma"/>
      <family val="2"/>
    </font>
    <font>
      <sz val="11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</cellStyleXfs>
  <cellXfs count="31">
    <xf numFmtId="0" fontId="0" fillId="0" borderId="0" xfId="0"/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2" borderId="1" xfId="2" applyFont="1" applyFill="1" applyBorder="1" applyAlignment="1">
      <alignment horizontal="center" vertical="center"/>
    </xf>
    <xf numFmtId="0" fontId="1" fillId="0" borderId="1" xfId="1" applyFont="1" applyBorder="1" applyAlignment="1">
      <alignment horizontal="center" vertical="center"/>
    </xf>
    <xf numFmtId="177" fontId="1" fillId="0" borderId="1" xfId="1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1" applyFont="1" applyFill="1" applyBorder="1" applyAlignment="1">
      <alignment horizontal="center" vertical="center"/>
    </xf>
    <xf numFmtId="0" fontId="4" fillId="2" borderId="1" xfId="2" applyFont="1" applyFill="1" applyBorder="1" applyAlignment="1">
      <alignment horizontal="center" vertical="center"/>
    </xf>
    <xf numFmtId="0" fontId="1" fillId="0" borderId="1" xfId="1" applyFont="1" applyFill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 wrapText="1"/>
    </xf>
    <xf numFmtId="0" fontId="6" fillId="0" borderId="0" xfId="0" applyFont="1"/>
    <xf numFmtId="176" fontId="1" fillId="0" borderId="1" xfId="0" applyNumberFormat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0" fontId="4" fillId="2" borderId="1" xfId="3" applyFont="1" applyFill="1" applyBorder="1" applyAlignment="1">
      <alignment horizontal="center" vertical="center"/>
    </xf>
    <xf numFmtId="0" fontId="7" fillId="2" borderId="1" xfId="1" applyFont="1" applyFill="1" applyBorder="1" applyAlignment="1">
      <alignment horizontal="center" vertical="center"/>
    </xf>
    <xf numFmtId="0" fontId="7" fillId="0" borderId="1" xfId="6" applyFont="1" applyBorder="1" applyAlignment="1">
      <alignment horizontal="center" vertical="center"/>
    </xf>
    <xf numFmtId="0" fontId="7" fillId="2" borderId="1" xfId="6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</cellXfs>
  <cellStyles count="7">
    <cellStyle name="Normal" xfId="0" builtinId="0"/>
    <cellStyle name="常规 2" xfId="1"/>
    <cellStyle name="常规 3" xfId="2"/>
    <cellStyle name="常规 3 2" xfId="3"/>
    <cellStyle name="常规 3 2 2" xfId="4"/>
    <cellStyle name="常规 3 3" xfId="5"/>
    <cellStyle name="常规 4" xfId="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47"/>
  <sheetViews>
    <sheetView tabSelected="1" topLeftCell="A31" workbookViewId="0">
      <selection activeCell="I9" sqref="I9"/>
    </sheetView>
  </sheetViews>
  <sheetFormatPr defaultColWidth="9" defaultRowHeight="14.25"/>
  <cols>
    <col min="1" max="2" width="24.875" style="1" customWidth="1"/>
    <col min="3" max="3" width="5.125" style="1" customWidth="1"/>
    <col min="4" max="4" width="15.25" style="1" customWidth="1"/>
    <col min="5" max="5" width="9.75" style="1" customWidth="1"/>
    <col min="6" max="6" width="9.5" style="1" customWidth="1"/>
    <col min="7" max="7" width="8.5" style="1" customWidth="1"/>
    <col min="8" max="8" width="8.75" customWidth="1"/>
    <col min="9" max="9" width="8.5" style="1" customWidth="1"/>
    <col min="10" max="10" width="8.625" customWidth="1"/>
    <col min="11" max="11" width="4.875" customWidth="1"/>
  </cols>
  <sheetData>
    <row r="1" spans="1:12" ht="44.25" customHeight="1">
      <c r="A1" s="24" t="s">
        <v>356</v>
      </c>
      <c r="B1" s="24"/>
      <c r="C1" s="24"/>
      <c r="D1" s="24"/>
      <c r="E1" s="24"/>
      <c r="F1" s="24"/>
      <c r="G1" s="24"/>
      <c r="H1" s="24"/>
      <c r="I1" s="24"/>
      <c r="J1" s="24"/>
      <c r="K1" s="24"/>
    </row>
    <row r="2" spans="1:12" ht="27" customHeight="1">
      <c r="A2" s="2" t="s">
        <v>0</v>
      </c>
      <c r="B2" s="2" t="s">
        <v>1</v>
      </c>
      <c r="C2" s="3" t="s">
        <v>2</v>
      </c>
      <c r="D2" s="2" t="s">
        <v>3</v>
      </c>
      <c r="E2" s="2" t="s">
        <v>4</v>
      </c>
      <c r="F2" s="2" t="s">
        <v>5</v>
      </c>
      <c r="G2" s="3" t="s">
        <v>6</v>
      </c>
      <c r="H2" s="3" t="s">
        <v>7</v>
      </c>
      <c r="I2" s="3" t="s">
        <v>8</v>
      </c>
      <c r="J2" s="3" t="s">
        <v>355</v>
      </c>
      <c r="K2" s="3" t="s">
        <v>9</v>
      </c>
    </row>
    <row r="3" spans="1:12" ht="26.45" customHeight="1">
      <c r="A3" s="4" t="s">
        <v>10</v>
      </c>
      <c r="B3" s="4" t="s">
        <v>11</v>
      </c>
      <c r="C3" s="25">
        <v>1</v>
      </c>
      <c r="D3" s="5" t="s">
        <v>12</v>
      </c>
      <c r="E3" s="5" t="s">
        <v>13</v>
      </c>
      <c r="F3" s="6">
        <v>79</v>
      </c>
      <c r="G3" s="7">
        <f>F3*0.5</f>
        <v>39.5</v>
      </c>
      <c r="H3" s="7">
        <v>78.900000000000006</v>
      </c>
      <c r="I3" s="7">
        <f>H3*0.5</f>
        <v>39.450000000000003</v>
      </c>
      <c r="J3" s="13">
        <f>G3+I3</f>
        <v>78.95</v>
      </c>
      <c r="K3" s="14"/>
    </row>
    <row r="4" spans="1:12" ht="26.45" customHeight="1">
      <c r="A4" s="4" t="s">
        <v>10</v>
      </c>
      <c r="B4" s="4" t="s">
        <v>11</v>
      </c>
      <c r="C4" s="26"/>
      <c r="D4" s="5" t="s">
        <v>14</v>
      </c>
      <c r="E4" s="5" t="s">
        <v>15</v>
      </c>
      <c r="F4" s="6">
        <v>77.5</v>
      </c>
      <c r="G4" s="7">
        <f t="shared" ref="G4:G67" si="0">F4*0.5</f>
        <v>38.75</v>
      </c>
      <c r="H4" s="7">
        <v>81.3</v>
      </c>
      <c r="I4" s="7">
        <f t="shared" ref="I4:I67" si="1">H4*0.5</f>
        <v>40.65</v>
      </c>
      <c r="J4" s="13">
        <f t="shared" ref="J4:J67" si="2">G4+I4</f>
        <v>79.400000000000006</v>
      </c>
      <c r="K4" s="14"/>
    </row>
    <row r="5" spans="1:12" ht="26.45" customHeight="1">
      <c r="A5" s="4" t="s">
        <v>10</v>
      </c>
      <c r="B5" s="4" t="s">
        <v>11</v>
      </c>
      <c r="C5" s="27"/>
      <c r="D5" s="5" t="s">
        <v>16</v>
      </c>
      <c r="E5" s="5" t="s">
        <v>17</v>
      </c>
      <c r="F5" s="6">
        <v>72.5</v>
      </c>
      <c r="G5" s="7">
        <f t="shared" si="0"/>
        <v>36.25</v>
      </c>
      <c r="H5" s="7">
        <v>81.3</v>
      </c>
      <c r="I5" s="7">
        <f t="shared" si="1"/>
        <v>40.65</v>
      </c>
      <c r="J5" s="13">
        <f t="shared" si="2"/>
        <v>76.900000000000006</v>
      </c>
      <c r="K5" s="14"/>
    </row>
    <row r="6" spans="1:12" ht="26.45" customHeight="1">
      <c r="A6" s="8" t="s">
        <v>18</v>
      </c>
      <c r="B6" s="4" t="s">
        <v>19</v>
      </c>
      <c r="C6" s="25">
        <v>1</v>
      </c>
      <c r="D6" s="5" t="s">
        <v>20</v>
      </c>
      <c r="E6" s="5" t="s">
        <v>21</v>
      </c>
      <c r="F6" s="6">
        <v>74</v>
      </c>
      <c r="G6" s="7">
        <f t="shared" si="0"/>
        <v>37</v>
      </c>
      <c r="H6" s="7">
        <v>84.2</v>
      </c>
      <c r="I6" s="7">
        <f t="shared" si="1"/>
        <v>42.1</v>
      </c>
      <c r="J6" s="13">
        <f t="shared" si="2"/>
        <v>79.099999999999994</v>
      </c>
      <c r="K6" s="14"/>
    </row>
    <row r="7" spans="1:12" ht="26.45" customHeight="1">
      <c r="A7" s="8" t="s">
        <v>22</v>
      </c>
      <c r="B7" s="4" t="s">
        <v>19</v>
      </c>
      <c r="C7" s="26"/>
      <c r="D7" s="5" t="s">
        <v>23</v>
      </c>
      <c r="E7" s="5" t="s">
        <v>24</v>
      </c>
      <c r="F7" s="6">
        <v>69</v>
      </c>
      <c r="G7" s="7">
        <f t="shared" si="0"/>
        <v>34.5</v>
      </c>
      <c r="H7" s="7">
        <v>0</v>
      </c>
      <c r="I7" s="7">
        <f t="shared" si="1"/>
        <v>0</v>
      </c>
      <c r="J7" s="13">
        <f t="shared" si="2"/>
        <v>34.5</v>
      </c>
      <c r="K7" s="15" t="s">
        <v>25</v>
      </c>
      <c r="L7" s="16"/>
    </row>
    <row r="8" spans="1:12" ht="26.45" customHeight="1">
      <c r="A8" s="8" t="s">
        <v>22</v>
      </c>
      <c r="B8" s="4" t="s">
        <v>19</v>
      </c>
      <c r="C8" s="27"/>
      <c r="D8" s="5" t="s">
        <v>26</v>
      </c>
      <c r="E8" s="5" t="s">
        <v>27</v>
      </c>
      <c r="F8" s="6">
        <v>54.5</v>
      </c>
      <c r="G8" s="7">
        <f t="shared" si="0"/>
        <v>27.25</v>
      </c>
      <c r="H8" s="7">
        <v>0</v>
      </c>
      <c r="I8" s="7">
        <f t="shared" si="1"/>
        <v>0</v>
      </c>
      <c r="J8" s="13">
        <f t="shared" si="2"/>
        <v>27.25</v>
      </c>
      <c r="K8" s="15" t="s">
        <v>25</v>
      </c>
    </row>
    <row r="9" spans="1:12" ht="26.45" customHeight="1">
      <c r="A9" s="4" t="s">
        <v>28</v>
      </c>
      <c r="B9" s="4" t="s">
        <v>29</v>
      </c>
      <c r="C9" s="25">
        <v>2</v>
      </c>
      <c r="D9" s="5" t="s">
        <v>30</v>
      </c>
      <c r="E9" s="5" t="s">
        <v>31</v>
      </c>
      <c r="F9" s="6">
        <v>74.5</v>
      </c>
      <c r="G9" s="7">
        <f t="shared" si="0"/>
        <v>37.25</v>
      </c>
      <c r="H9" s="7">
        <v>79.599999999999994</v>
      </c>
      <c r="I9" s="7">
        <f t="shared" si="1"/>
        <v>39.799999999999997</v>
      </c>
      <c r="J9" s="13">
        <f t="shared" si="2"/>
        <v>77.05</v>
      </c>
      <c r="K9" s="14"/>
    </row>
    <row r="10" spans="1:12" ht="26.45" customHeight="1">
      <c r="A10" s="4" t="s">
        <v>28</v>
      </c>
      <c r="B10" s="4" t="s">
        <v>29</v>
      </c>
      <c r="C10" s="26"/>
      <c r="D10" s="5" t="s">
        <v>32</v>
      </c>
      <c r="E10" s="5" t="s">
        <v>33</v>
      </c>
      <c r="F10" s="6">
        <v>69</v>
      </c>
      <c r="G10" s="7">
        <f t="shared" si="0"/>
        <v>34.5</v>
      </c>
      <c r="H10" s="7">
        <v>81.2</v>
      </c>
      <c r="I10" s="7">
        <f t="shared" si="1"/>
        <v>40.6</v>
      </c>
      <c r="J10" s="13">
        <f t="shared" si="2"/>
        <v>75.099999999999994</v>
      </c>
      <c r="K10" s="14"/>
    </row>
    <row r="11" spans="1:12" ht="26.45" customHeight="1">
      <c r="A11" s="4" t="s">
        <v>28</v>
      </c>
      <c r="B11" s="4" t="s">
        <v>29</v>
      </c>
      <c r="C11" s="26"/>
      <c r="D11" s="5" t="s">
        <v>34</v>
      </c>
      <c r="E11" s="5" t="s">
        <v>35</v>
      </c>
      <c r="F11" s="6">
        <v>65</v>
      </c>
      <c r="G11" s="7">
        <f t="shared" si="0"/>
        <v>32.5</v>
      </c>
      <c r="H11" s="7">
        <v>83.8</v>
      </c>
      <c r="I11" s="7">
        <f t="shared" si="1"/>
        <v>41.9</v>
      </c>
      <c r="J11" s="13">
        <f t="shared" si="2"/>
        <v>74.400000000000006</v>
      </c>
      <c r="K11" s="14"/>
    </row>
    <row r="12" spans="1:12" ht="26.45" customHeight="1">
      <c r="A12" s="4" t="s">
        <v>28</v>
      </c>
      <c r="B12" s="4" t="s">
        <v>29</v>
      </c>
      <c r="C12" s="26"/>
      <c r="D12" s="5" t="s">
        <v>36</v>
      </c>
      <c r="E12" s="5" t="s">
        <v>37</v>
      </c>
      <c r="F12" s="6">
        <v>63</v>
      </c>
      <c r="G12" s="7">
        <f t="shared" si="0"/>
        <v>31.5</v>
      </c>
      <c r="H12" s="7">
        <v>76.2</v>
      </c>
      <c r="I12" s="7">
        <f t="shared" si="1"/>
        <v>38.1</v>
      </c>
      <c r="J12" s="13">
        <f t="shared" si="2"/>
        <v>69.599999999999994</v>
      </c>
      <c r="K12" s="14"/>
    </row>
    <row r="13" spans="1:12" ht="26.45" customHeight="1">
      <c r="A13" s="4" t="s">
        <v>28</v>
      </c>
      <c r="B13" s="4" t="s">
        <v>29</v>
      </c>
      <c r="C13" s="27"/>
      <c r="D13" s="5" t="s">
        <v>38</v>
      </c>
      <c r="E13" s="5" t="s">
        <v>39</v>
      </c>
      <c r="F13" s="6">
        <v>61</v>
      </c>
      <c r="G13" s="7">
        <f t="shared" si="0"/>
        <v>30.5</v>
      </c>
      <c r="H13" s="7">
        <v>77.5</v>
      </c>
      <c r="I13" s="7">
        <f t="shared" si="1"/>
        <v>38.75</v>
      </c>
      <c r="J13" s="13">
        <f t="shared" si="2"/>
        <v>69.25</v>
      </c>
      <c r="K13" s="14"/>
    </row>
    <row r="14" spans="1:12" ht="26.45" customHeight="1">
      <c r="A14" s="4" t="s">
        <v>40</v>
      </c>
      <c r="B14" s="4" t="s">
        <v>11</v>
      </c>
      <c r="C14" s="25">
        <v>1</v>
      </c>
      <c r="D14" s="5" t="s">
        <v>41</v>
      </c>
      <c r="E14" s="5" t="s">
        <v>42</v>
      </c>
      <c r="F14" s="6">
        <v>76.5</v>
      </c>
      <c r="G14" s="7">
        <f t="shared" si="0"/>
        <v>38.25</v>
      </c>
      <c r="H14" s="7">
        <v>80.8</v>
      </c>
      <c r="I14" s="7">
        <f t="shared" si="1"/>
        <v>40.4</v>
      </c>
      <c r="J14" s="13">
        <f t="shared" si="2"/>
        <v>78.650000000000006</v>
      </c>
      <c r="K14" s="14"/>
    </row>
    <row r="15" spans="1:12" ht="26.45" customHeight="1">
      <c r="A15" s="4" t="s">
        <v>40</v>
      </c>
      <c r="B15" s="4" t="s">
        <v>11</v>
      </c>
      <c r="C15" s="26">
        <v>1</v>
      </c>
      <c r="D15" s="5" t="s">
        <v>43</v>
      </c>
      <c r="E15" s="5" t="s">
        <v>44</v>
      </c>
      <c r="F15" s="6">
        <v>75</v>
      </c>
      <c r="G15" s="7">
        <f t="shared" si="0"/>
        <v>37.5</v>
      </c>
      <c r="H15" s="7">
        <v>79.599999999999994</v>
      </c>
      <c r="I15" s="7">
        <f t="shared" si="1"/>
        <v>39.799999999999997</v>
      </c>
      <c r="J15" s="13">
        <f t="shared" si="2"/>
        <v>77.3</v>
      </c>
      <c r="K15" s="14"/>
    </row>
    <row r="16" spans="1:12" ht="26.45" customHeight="1">
      <c r="A16" s="4" t="s">
        <v>40</v>
      </c>
      <c r="B16" s="4" t="s">
        <v>11</v>
      </c>
      <c r="C16" s="27">
        <v>1</v>
      </c>
      <c r="D16" s="5" t="s">
        <v>45</v>
      </c>
      <c r="E16" s="5" t="s">
        <v>46</v>
      </c>
      <c r="F16" s="6">
        <v>73</v>
      </c>
      <c r="G16" s="7">
        <f t="shared" si="0"/>
        <v>36.5</v>
      </c>
      <c r="H16" s="7">
        <v>79.599999999999994</v>
      </c>
      <c r="I16" s="7">
        <f t="shared" si="1"/>
        <v>39.799999999999997</v>
      </c>
      <c r="J16" s="13">
        <f t="shared" si="2"/>
        <v>76.3</v>
      </c>
      <c r="K16" s="14"/>
    </row>
    <row r="17" spans="1:11" ht="26.45" customHeight="1">
      <c r="A17" s="4" t="s">
        <v>40</v>
      </c>
      <c r="B17" s="4" t="s">
        <v>47</v>
      </c>
      <c r="C17" s="25">
        <v>1</v>
      </c>
      <c r="D17" s="5" t="s">
        <v>48</v>
      </c>
      <c r="E17" s="5" t="s">
        <v>49</v>
      </c>
      <c r="F17" s="6">
        <v>46</v>
      </c>
      <c r="G17" s="7">
        <f t="shared" si="0"/>
        <v>23</v>
      </c>
      <c r="H17" s="7">
        <v>76.599999999999994</v>
      </c>
      <c r="I17" s="7">
        <f t="shared" si="1"/>
        <v>38.299999999999997</v>
      </c>
      <c r="J17" s="13">
        <f t="shared" si="2"/>
        <v>61.3</v>
      </c>
      <c r="K17" s="14"/>
    </row>
    <row r="18" spans="1:11" ht="26.45" customHeight="1">
      <c r="A18" s="4" t="s">
        <v>40</v>
      </c>
      <c r="B18" s="4" t="s">
        <v>47</v>
      </c>
      <c r="C18" s="26">
        <v>1</v>
      </c>
      <c r="D18" s="5" t="s">
        <v>50</v>
      </c>
      <c r="E18" s="5" t="s">
        <v>51</v>
      </c>
      <c r="F18" s="6">
        <v>45.5</v>
      </c>
      <c r="G18" s="7">
        <f t="shared" si="0"/>
        <v>22.75</v>
      </c>
      <c r="H18" s="7">
        <v>77</v>
      </c>
      <c r="I18" s="7">
        <f t="shared" si="1"/>
        <v>38.5</v>
      </c>
      <c r="J18" s="13">
        <f t="shared" si="2"/>
        <v>61.25</v>
      </c>
      <c r="K18" s="14"/>
    </row>
    <row r="19" spans="1:11" ht="26.45" customHeight="1">
      <c r="A19" s="4" t="s">
        <v>40</v>
      </c>
      <c r="B19" s="4" t="s">
        <v>47</v>
      </c>
      <c r="C19" s="27">
        <v>1</v>
      </c>
      <c r="D19" s="5" t="s">
        <v>52</v>
      </c>
      <c r="E19" s="5" t="s">
        <v>53</v>
      </c>
      <c r="F19" s="6">
        <v>42.5</v>
      </c>
      <c r="G19" s="7">
        <f t="shared" si="0"/>
        <v>21.25</v>
      </c>
      <c r="H19" s="7">
        <v>84.3</v>
      </c>
      <c r="I19" s="7">
        <f t="shared" si="1"/>
        <v>42.15</v>
      </c>
      <c r="J19" s="13">
        <f t="shared" si="2"/>
        <v>63.4</v>
      </c>
      <c r="K19" s="14"/>
    </row>
    <row r="20" spans="1:11" ht="28.5" customHeight="1">
      <c r="A20" s="4" t="s">
        <v>40</v>
      </c>
      <c r="B20" s="4" t="s">
        <v>54</v>
      </c>
      <c r="C20" s="25">
        <v>2</v>
      </c>
      <c r="D20" s="5" t="s">
        <v>55</v>
      </c>
      <c r="E20" s="5" t="s">
        <v>56</v>
      </c>
      <c r="F20" s="6">
        <v>77.5</v>
      </c>
      <c r="G20" s="7">
        <f t="shared" si="0"/>
        <v>38.75</v>
      </c>
      <c r="H20" s="7">
        <v>84.8</v>
      </c>
      <c r="I20" s="7">
        <f t="shared" si="1"/>
        <v>42.4</v>
      </c>
      <c r="J20" s="13">
        <f t="shared" si="2"/>
        <v>81.150000000000006</v>
      </c>
      <c r="K20" s="14"/>
    </row>
    <row r="21" spans="1:11" ht="28.5" customHeight="1">
      <c r="A21" s="4" t="s">
        <v>40</v>
      </c>
      <c r="B21" s="4" t="s">
        <v>54</v>
      </c>
      <c r="C21" s="26"/>
      <c r="D21" s="5" t="s">
        <v>57</v>
      </c>
      <c r="E21" s="5" t="s">
        <v>58</v>
      </c>
      <c r="F21" s="6">
        <v>75</v>
      </c>
      <c r="G21" s="7">
        <f t="shared" si="0"/>
        <v>37.5</v>
      </c>
      <c r="H21" s="7">
        <v>87</v>
      </c>
      <c r="I21" s="7">
        <f t="shared" si="1"/>
        <v>43.5</v>
      </c>
      <c r="J21" s="13">
        <f t="shared" si="2"/>
        <v>81</v>
      </c>
      <c r="K21" s="14"/>
    </row>
    <row r="22" spans="1:11" ht="28.5" customHeight="1">
      <c r="A22" s="4" t="s">
        <v>40</v>
      </c>
      <c r="B22" s="4" t="s">
        <v>54</v>
      </c>
      <c r="C22" s="26"/>
      <c r="D22" s="5" t="s">
        <v>59</v>
      </c>
      <c r="E22" s="5" t="s">
        <v>60</v>
      </c>
      <c r="F22" s="6">
        <v>73.5</v>
      </c>
      <c r="G22" s="7">
        <f t="shared" si="0"/>
        <v>36.75</v>
      </c>
      <c r="H22" s="7">
        <v>85.6</v>
      </c>
      <c r="I22" s="7">
        <f t="shared" si="1"/>
        <v>42.8</v>
      </c>
      <c r="J22" s="13">
        <f t="shared" si="2"/>
        <v>79.55</v>
      </c>
      <c r="K22" s="14"/>
    </row>
    <row r="23" spans="1:11" ht="28.5" customHeight="1">
      <c r="A23" s="4" t="s">
        <v>40</v>
      </c>
      <c r="B23" s="4" t="s">
        <v>54</v>
      </c>
      <c r="C23" s="26"/>
      <c r="D23" s="5" t="s">
        <v>61</v>
      </c>
      <c r="E23" s="5" t="s">
        <v>62</v>
      </c>
      <c r="F23" s="6">
        <v>73</v>
      </c>
      <c r="G23" s="7">
        <f t="shared" si="0"/>
        <v>36.5</v>
      </c>
      <c r="H23" s="7">
        <v>84.7</v>
      </c>
      <c r="I23" s="7">
        <f t="shared" si="1"/>
        <v>42.35</v>
      </c>
      <c r="J23" s="13">
        <f t="shared" si="2"/>
        <v>78.849999999999994</v>
      </c>
      <c r="K23" s="14"/>
    </row>
    <row r="24" spans="1:11" ht="28.5" customHeight="1">
      <c r="A24" s="4" t="s">
        <v>40</v>
      </c>
      <c r="B24" s="4" t="s">
        <v>54</v>
      </c>
      <c r="C24" s="26"/>
      <c r="D24" s="5" t="s">
        <v>63</v>
      </c>
      <c r="E24" s="5" t="s">
        <v>64</v>
      </c>
      <c r="F24" s="6">
        <v>72</v>
      </c>
      <c r="G24" s="7">
        <f t="shared" si="0"/>
        <v>36</v>
      </c>
      <c r="H24" s="7">
        <v>73.2</v>
      </c>
      <c r="I24" s="7">
        <f t="shared" si="1"/>
        <v>36.6</v>
      </c>
      <c r="J24" s="13">
        <f t="shared" si="2"/>
        <v>72.599999999999994</v>
      </c>
      <c r="K24" s="14"/>
    </row>
    <row r="25" spans="1:11" ht="28.5" customHeight="1">
      <c r="A25" s="4" t="s">
        <v>40</v>
      </c>
      <c r="B25" s="4" t="s">
        <v>54</v>
      </c>
      <c r="C25" s="27"/>
      <c r="D25" s="5" t="s">
        <v>65</v>
      </c>
      <c r="E25" s="5" t="s">
        <v>66</v>
      </c>
      <c r="F25" s="6">
        <v>70.5</v>
      </c>
      <c r="G25" s="7">
        <f t="shared" si="0"/>
        <v>35.25</v>
      </c>
      <c r="H25" s="7">
        <v>0</v>
      </c>
      <c r="I25" s="7">
        <f t="shared" si="1"/>
        <v>0</v>
      </c>
      <c r="J25" s="13">
        <f t="shared" si="2"/>
        <v>35.25</v>
      </c>
      <c r="K25" s="15" t="s">
        <v>25</v>
      </c>
    </row>
    <row r="26" spans="1:11" ht="28.5" customHeight="1">
      <c r="A26" s="4" t="s">
        <v>67</v>
      </c>
      <c r="B26" s="4" t="s">
        <v>68</v>
      </c>
      <c r="C26" s="25">
        <v>1</v>
      </c>
      <c r="D26" s="5" t="s">
        <v>69</v>
      </c>
      <c r="E26" s="5" t="s">
        <v>70</v>
      </c>
      <c r="F26" s="6">
        <v>65</v>
      </c>
      <c r="G26" s="7">
        <f t="shared" si="0"/>
        <v>32.5</v>
      </c>
      <c r="H26" s="7">
        <v>80.599999999999994</v>
      </c>
      <c r="I26" s="7">
        <f t="shared" si="1"/>
        <v>40.299999999999997</v>
      </c>
      <c r="J26" s="13">
        <f t="shared" si="2"/>
        <v>72.8</v>
      </c>
      <c r="K26" s="14"/>
    </row>
    <row r="27" spans="1:11" ht="28.5" customHeight="1">
      <c r="A27" s="4" t="s">
        <v>67</v>
      </c>
      <c r="B27" s="4" t="s">
        <v>68</v>
      </c>
      <c r="C27" s="26">
        <v>1</v>
      </c>
      <c r="D27" s="5" t="s">
        <v>71</v>
      </c>
      <c r="E27" s="5" t="s">
        <v>72</v>
      </c>
      <c r="F27" s="6">
        <v>63</v>
      </c>
      <c r="G27" s="7">
        <f t="shared" si="0"/>
        <v>31.5</v>
      </c>
      <c r="H27" s="7">
        <v>84</v>
      </c>
      <c r="I27" s="7">
        <f t="shared" si="1"/>
        <v>42</v>
      </c>
      <c r="J27" s="13">
        <f t="shared" si="2"/>
        <v>73.5</v>
      </c>
      <c r="K27" s="14"/>
    </row>
    <row r="28" spans="1:11" ht="28.5" customHeight="1">
      <c r="A28" s="4" t="s">
        <v>67</v>
      </c>
      <c r="B28" s="4" t="s">
        <v>68</v>
      </c>
      <c r="C28" s="27">
        <v>1</v>
      </c>
      <c r="D28" s="5" t="s">
        <v>73</v>
      </c>
      <c r="E28" s="5" t="s">
        <v>74</v>
      </c>
      <c r="F28" s="6">
        <v>48</v>
      </c>
      <c r="G28" s="7">
        <f t="shared" si="0"/>
        <v>24</v>
      </c>
      <c r="H28" s="7">
        <v>74.2</v>
      </c>
      <c r="I28" s="7">
        <f t="shared" si="1"/>
        <v>37.1</v>
      </c>
      <c r="J28" s="13">
        <f t="shared" si="2"/>
        <v>61.1</v>
      </c>
      <c r="K28" s="14"/>
    </row>
    <row r="29" spans="1:11" ht="28.5" customHeight="1">
      <c r="A29" s="4" t="s">
        <v>75</v>
      </c>
      <c r="B29" s="4" t="s">
        <v>76</v>
      </c>
      <c r="C29" s="25">
        <v>2</v>
      </c>
      <c r="D29" s="5" t="s">
        <v>77</v>
      </c>
      <c r="E29" s="5" t="s">
        <v>78</v>
      </c>
      <c r="F29" s="6">
        <v>68</v>
      </c>
      <c r="G29" s="7">
        <f t="shared" si="0"/>
        <v>34</v>
      </c>
      <c r="H29" s="7">
        <v>81.599999999999994</v>
      </c>
      <c r="I29" s="7">
        <f t="shared" si="1"/>
        <v>40.799999999999997</v>
      </c>
      <c r="J29" s="13">
        <f t="shared" si="2"/>
        <v>74.8</v>
      </c>
      <c r="K29" s="14"/>
    </row>
    <row r="30" spans="1:11" ht="28.5" customHeight="1">
      <c r="A30" s="4" t="s">
        <v>75</v>
      </c>
      <c r="B30" s="4" t="s">
        <v>76</v>
      </c>
      <c r="C30" s="26"/>
      <c r="D30" s="5" t="s">
        <v>79</v>
      </c>
      <c r="E30" s="5" t="s">
        <v>80</v>
      </c>
      <c r="F30" s="6">
        <v>66</v>
      </c>
      <c r="G30" s="7">
        <f t="shared" si="0"/>
        <v>33</v>
      </c>
      <c r="H30" s="7">
        <v>82.8</v>
      </c>
      <c r="I30" s="7">
        <f t="shared" si="1"/>
        <v>41.4</v>
      </c>
      <c r="J30" s="13">
        <f t="shared" si="2"/>
        <v>74.400000000000006</v>
      </c>
      <c r="K30" s="14"/>
    </row>
    <row r="31" spans="1:11" ht="28.5" customHeight="1">
      <c r="A31" s="4" t="s">
        <v>75</v>
      </c>
      <c r="B31" s="4" t="s">
        <v>76</v>
      </c>
      <c r="C31" s="26"/>
      <c r="D31" s="5" t="s">
        <v>81</v>
      </c>
      <c r="E31" s="5" t="s">
        <v>82</v>
      </c>
      <c r="F31" s="6">
        <v>66</v>
      </c>
      <c r="G31" s="7">
        <f t="shared" si="0"/>
        <v>33</v>
      </c>
      <c r="H31" s="7">
        <v>82.8</v>
      </c>
      <c r="I31" s="7">
        <f t="shared" si="1"/>
        <v>41.4</v>
      </c>
      <c r="J31" s="13">
        <f t="shared" si="2"/>
        <v>74.400000000000006</v>
      </c>
      <c r="K31" s="14"/>
    </row>
    <row r="32" spans="1:11" ht="28.5" customHeight="1">
      <c r="A32" s="4" t="s">
        <v>75</v>
      </c>
      <c r="B32" s="4" t="s">
        <v>76</v>
      </c>
      <c r="C32" s="26"/>
      <c r="D32" s="5" t="s">
        <v>83</v>
      </c>
      <c r="E32" s="5" t="s">
        <v>84</v>
      </c>
      <c r="F32" s="6">
        <v>62.5</v>
      </c>
      <c r="G32" s="7">
        <f t="shared" si="0"/>
        <v>31.25</v>
      </c>
      <c r="H32" s="7">
        <v>79</v>
      </c>
      <c r="I32" s="7">
        <f t="shared" si="1"/>
        <v>39.5</v>
      </c>
      <c r="J32" s="13">
        <f t="shared" si="2"/>
        <v>70.75</v>
      </c>
      <c r="K32" s="14"/>
    </row>
    <row r="33" spans="1:11" ht="28.5" customHeight="1">
      <c r="A33" s="4" t="s">
        <v>75</v>
      </c>
      <c r="B33" s="4" t="s">
        <v>76</v>
      </c>
      <c r="C33" s="26"/>
      <c r="D33" s="5" t="s">
        <v>85</v>
      </c>
      <c r="E33" s="5" t="s">
        <v>86</v>
      </c>
      <c r="F33" s="6">
        <v>61</v>
      </c>
      <c r="G33" s="7">
        <f t="shared" si="0"/>
        <v>30.5</v>
      </c>
      <c r="H33" s="7">
        <v>82</v>
      </c>
      <c r="I33" s="7">
        <f t="shared" si="1"/>
        <v>41</v>
      </c>
      <c r="J33" s="13">
        <f t="shared" si="2"/>
        <v>71.5</v>
      </c>
      <c r="K33" s="14"/>
    </row>
    <row r="34" spans="1:11" ht="28.5" customHeight="1">
      <c r="A34" s="4" t="s">
        <v>75</v>
      </c>
      <c r="B34" s="9" t="s">
        <v>76</v>
      </c>
      <c r="C34" s="26"/>
      <c r="D34" s="5" t="s">
        <v>87</v>
      </c>
      <c r="E34" s="5" t="s">
        <v>88</v>
      </c>
      <c r="F34" s="10">
        <v>59.5</v>
      </c>
      <c r="G34" s="7">
        <f t="shared" si="0"/>
        <v>29.75</v>
      </c>
      <c r="H34" s="7">
        <v>77.400000000000006</v>
      </c>
      <c r="I34" s="7">
        <f t="shared" si="1"/>
        <v>38.700000000000003</v>
      </c>
      <c r="J34" s="13">
        <f t="shared" si="2"/>
        <v>68.45</v>
      </c>
      <c r="K34" s="17"/>
    </row>
    <row r="35" spans="1:11" ht="28.5" customHeight="1">
      <c r="A35" s="4" t="s">
        <v>75</v>
      </c>
      <c r="B35" s="9" t="s">
        <v>76</v>
      </c>
      <c r="C35" s="26"/>
      <c r="D35" s="5" t="s">
        <v>89</v>
      </c>
      <c r="E35" s="5" t="s">
        <v>90</v>
      </c>
      <c r="F35" s="10">
        <v>59.5</v>
      </c>
      <c r="G35" s="7">
        <f t="shared" si="0"/>
        <v>29.75</v>
      </c>
      <c r="H35" s="7">
        <v>76.599999999999994</v>
      </c>
      <c r="I35" s="7">
        <f t="shared" si="1"/>
        <v>38.299999999999997</v>
      </c>
      <c r="J35" s="13">
        <f t="shared" si="2"/>
        <v>68.05</v>
      </c>
      <c r="K35" s="17"/>
    </row>
    <row r="36" spans="1:11" ht="28.5" customHeight="1">
      <c r="A36" s="4" t="s">
        <v>75</v>
      </c>
      <c r="B36" s="9" t="s">
        <v>76</v>
      </c>
      <c r="C36" s="27"/>
      <c r="D36" s="5" t="s">
        <v>91</v>
      </c>
      <c r="E36" s="5" t="s">
        <v>92</v>
      </c>
      <c r="F36" s="10">
        <v>59.5</v>
      </c>
      <c r="G36" s="7">
        <f t="shared" si="0"/>
        <v>29.75</v>
      </c>
      <c r="H36" s="7">
        <v>0</v>
      </c>
      <c r="I36" s="7">
        <f t="shared" si="1"/>
        <v>0</v>
      </c>
      <c r="J36" s="13">
        <f t="shared" si="2"/>
        <v>29.75</v>
      </c>
      <c r="K36" s="15" t="s">
        <v>25</v>
      </c>
    </row>
    <row r="37" spans="1:11" ht="24.95" customHeight="1">
      <c r="A37" s="4" t="s">
        <v>93</v>
      </c>
      <c r="B37" s="4" t="s">
        <v>94</v>
      </c>
      <c r="C37" s="25">
        <v>2</v>
      </c>
      <c r="D37" s="5" t="s">
        <v>95</v>
      </c>
      <c r="E37" s="5" t="s">
        <v>96</v>
      </c>
      <c r="F37" s="6">
        <v>80.5</v>
      </c>
      <c r="G37" s="7">
        <f t="shared" si="0"/>
        <v>40.25</v>
      </c>
      <c r="H37" s="7">
        <v>80.599999999999994</v>
      </c>
      <c r="I37" s="7">
        <f t="shared" si="1"/>
        <v>40.299999999999997</v>
      </c>
      <c r="J37" s="13">
        <f t="shared" si="2"/>
        <v>80.55</v>
      </c>
      <c r="K37" s="14"/>
    </row>
    <row r="38" spans="1:11" ht="24.95" customHeight="1">
      <c r="A38" s="4" t="s">
        <v>93</v>
      </c>
      <c r="B38" s="4" t="s">
        <v>94</v>
      </c>
      <c r="C38" s="26"/>
      <c r="D38" s="5" t="s">
        <v>97</v>
      </c>
      <c r="E38" s="5" t="s">
        <v>98</v>
      </c>
      <c r="F38" s="6">
        <v>65.5</v>
      </c>
      <c r="G38" s="7">
        <f t="shared" si="0"/>
        <v>32.75</v>
      </c>
      <c r="H38" s="7">
        <v>82.2</v>
      </c>
      <c r="I38" s="7">
        <f t="shared" si="1"/>
        <v>41.1</v>
      </c>
      <c r="J38" s="13">
        <f t="shared" si="2"/>
        <v>73.849999999999994</v>
      </c>
      <c r="K38" s="14"/>
    </row>
    <row r="39" spans="1:11" ht="24.95" customHeight="1">
      <c r="A39" s="4" t="s">
        <v>93</v>
      </c>
      <c r="B39" s="4" t="s">
        <v>94</v>
      </c>
      <c r="C39" s="26"/>
      <c r="D39" s="5" t="s">
        <v>99</v>
      </c>
      <c r="E39" s="5" t="s">
        <v>100</v>
      </c>
      <c r="F39" s="6">
        <v>62.5</v>
      </c>
      <c r="G39" s="7">
        <f t="shared" si="0"/>
        <v>31.25</v>
      </c>
      <c r="H39" s="7">
        <v>79</v>
      </c>
      <c r="I39" s="7">
        <f t="shared" si="1"/>
        <v>39.5</v>
      </c>
      <c r="J39" s="13">
        <f t="shared" si="2"/>
        <v>70.75</v>
      </c>
      <c r="K39" s="14"/>
    </row>
    <row r="40" spans="1:11" ht="24.95" customHeight="1">
      <c r="A40" s="4" t="s">
        <v>93</v>
      </c>
      <c r="B40" s="4" t="s">
        <v>94</v>
      </c>
      <c r="C40" s="26"/>
      <c r="D40" s="5" t="s">
        <v>101</v>
      </c>
      <c r="E40" s="5" t="s">
        <v>102</v>
      </c>
      <c r="F40" s="6">
        <v>62.5</v>
      </c>
      <c r="G40" s="7">
        <f t="shared" si="0"/>
        <v>31.25</v>
      </c>
      <c r="H40" s="7">
        <v>79.2</v>
      </c>
      <c r="I40" s="7">
        <f t="shared" si="1"/>
        <v>39.6</v>
      </c>
      <c r="J40" s="13">
        <f t="shared" si="2"/>
        <v>70.849999999999994</v>
      </c>
      <c r="K40" s="14"/>
    </row>
    <row r="41" spans="1:11" ht="24.95" customHeight="1">
      <c r="A41" s="4" t="s">
        <v>93</v>
      </c>
      <c r="B41" s="4" t="s">
        <v>94</v>
      </c>
      <c r="C41" s="26"/>
      <c r="D41" s="5" t="s">
        <v>103</v>
      </c>
      <c r="E41" s="5" t="s">
        <v>104</v>
      </c>
      <c r="F41" s="6">
        <v>57.5</v>
      </c>
      <c r="G41" s="7">
        <f t="shared" si="0"/>
        <v>28.75</v>
      </c>
      <c r="H41" s="7">
        <v>77.2</v>
      </c>
      <c r="I41" s="7">
        <f t="shared" si="1"/>
        <v>38.6</v>
      </c>
      <c r="J41" s="13">
        <f t="shared" si="2"/>
        <v>67.349999999999994</v>
      </c>
      <c r="K41" s="14"/>
    </row>
    <row r="42" spans="1:11" ht="24.95" customHeight="1">
      <c r="A42" s="4" t="s">
        <v>93</v>
      </c>
      <c r="B42" s="9" t="s">
        <v>94</v>
      </c>
      <c r="C42" s="26"/>
      <c r="D42" s="5" t="s">
        <v>105</v>
      </c>
      <c r="E42" s="5" t="s">
        <v>106</v>
      </c>
      <c r="F42" s="10">
        <v>57</v>
      </c>
      <c r="G42" s="7">
        <f t="shared" si="0"/>
        <v>28.5</v>
      </c>
      <c r="H42" s="7">
        <v>0</v>
      </c>
      <c r="I42" s="7">
        <f t="shared" si="1"/>
        <v>0</v>
      </c>
      <c r="J42" s="13">
        <f t="shared" si="2"/>
        <v>28.5</v>
      </c>
      <c r="K42" s="15" t="s">
        <v>25</v>
      </c>
    </row>
    <row r="43" spans="1:11" ht="24.95" customHeight="1">
      <c r="A43" s="4" t="s">
        <v>93</v>
      </c>
      <c r="B43" s="9" t="s">
        <v>94</v>
      </c>
      <c r="C43" s="26"/>
      <c r="D43" s="5" t="s">
        <v>107</v>
      </c>
      <c r="E43" s="5" t="s">
        <v>108</v>
      </c>
      <c r="F43" s="10">
        <v>57</v>
      </c>
      <c r="G43" s="7">
        <f t="shared" si="0"/>
        <v>28.5</v>
      </c>
      <c r="H43" s="7">
        <v>82.4</v>
      </c>
      <c r="I43" s="7">
        <f t="shared" si="1"/>
        <v>41.2</v>
      </c>
      <c r="J43" s="13">
        <f t="shared" si="2"/>
        <v>69.7</v>
      </c>
      <c r="K43" s="17"/>
    </row>
    <row r="44" spans="1:11" ht="24.95" customHeight="1">
      <c r="A44" s="4" t="s">
        <v>93</v>
      </c>
      <c r="B44" s="9" t="s">
        <v>94</v>
      </c>
      <c r="C44" s="27"/>
      <c r="D44" s="5" t="s">
        <v>109</v>
      </c>
      <c r="E44" s="5" t="s">
        <v>110</v>
      </c>
      <c r="F44" s="10">
        <v>57</v>
      </c>
      <c r="G44" s="7">
        <f t="shared" si="0"/>
        <v>28.5</v>
      </c>
      <c r="H44" s="7">
        <v>80.400000000000006</v>
      </c>
      <c r="I44" s="7">
        <f t="shared" si="1"/>
        <v>40.200000000000003</v>
      </c>
      <c r="J44" s="13">
        <f t="shared" si="2"/>
        <v>68.7</v>
      </c>
      <c r="K44" s="17"/>
    </row>
    <row r="45" spans="1:11" ht="24.95" customHeight="1">
      <c r="A45" s="4" t="s">
        <v>111</v>
      </c>
      <c r="B45" s="4" t="s">
        <v>112</v>
      </c>
      <c r="C45" s="25">
        <v>1</v>
      </c>
      <c r="D45" s="5" t="s">
        <v>113</v>
      </c>
      <c r="E45" s="5" t="s">
        <v>114</v>
      </c>
      <c r="F45" s="6">
        <v>83.5</v>
      </c>
      <c r="G45" s="7">
        <f t="shared" si="0"/>
        <v>41.75</v>
      </c>
      <c r="H45" s="7">
        <v>84.6</v>
      </c>
      <c r="I45" s="7">
        <f t="shared" si="1"/>
        <v>42.3</v>
      </c>
      <c r="J45" s="13">
        <f t="shared" si="2"/>
        <v>84.05</v>
      </c>
      <c r="K45" s="14"/>
    </row>
    <row r="46" spans="1:11" ht="24.95" customHeight="1">
      <c r="A46" s="4" t="s">
        <v>111</v>
      </c>
      <c r="B46" s="4" t="s">
        <v>112</v>
      </c>
      <c r="C46" s="26">
        <v>1</v>
      </c>
      <c r="D46" s="5" t="s">
        <v>115</v>
      </c>
      <c r="E46" s="5" t="s">
        <v>116</v>
      </c>
      <c r="F46" s="6">
        <v>76</v>
      </c>
      <c r="G46" s="7">
        <f t="shared" si="0"/>
        <v>38</v>
      </c>
      <c r="H46" s="7">
        <v>81.8</v>
      </c>
      <c r="I46" s="7">
        <f t="shared" si="1"/>
        <v>40.9</v>
      </c>
      <c r="J46" s="13">
        <f t="shared" si="2"/>
        <v>78.900000000000006</v>
      </c>
      <c r="K46" s="14"/>
    </row>
    <row r="47" spans="1:11" ht="24.95" customHeight="1">
      <c r="A47" s="4" t="s">
        <v>111</v>
      </c>
      <c r="B47" s="4" t="s">
        <v>112</v>
      </c>
      <c r="C47" s="27">
        <v>1</v>
      </c>
      <c r="D47" s="5" t="s">
        <v>117</v>
      </c>
      <c r="E47" s="5" t="s">
        <v>118</v>
      </c>
      <c r="F47" s="6">
        <v>73</v>
      </c>
      <c r="G47" s="7">
        <f t="shared" si="0"/>
        <v>36.5</v>
      </c>
      <c r="H47" s="7">
        <v>0</v>
      </c>
      <c r="I47" s="7">
        <f t="shared" si="1"/>
        <v>0</v>
      </c>
      <c r="J47" s="13">
        <f t="shared" si="2"/>
        <v>36.5</v>
      </c>
      <c r="K47" s="15" t="s">
        <v>25</v>
      </c>
    </row>
    <row r="48" spans="1:11" ht="24.95" customHeight="1">
      <c r="A48" s="4" t="s">
        <v>111</v>
      </c>
      <c r="B48" s="4" t="s">
        <v>119</v>
      </c>
      <c r="C48" s="25">
        <v>1</v>
      </c>
      <c r="D48" s="5" t="s">
        <v>120</v>
      </c>
      <c r="E48" s="5" t="s">
        <v>121</v>
      </c>
      <c r="F48" s="6">
        <v>74.5</v>
      </c>
      <c r="G48" s="7">
        <f t="shared" si="0"/>
        <v>37.25</v>
      </c>
      <c r="H48" s="7">
        <v>79.3</v>
      </c>
      <c r="I48" s="7">
        <f t="shared" si="1"/>
        <v>39.65</v>
      </c>
      <c r="J48" s="13">
        <f t="shared" si="2"/>
        <v>76.900000000000006</v>
      </c>
      <c r="K48" s="14"/>
    </row>
    <row r="49" spans="1:11" ht="24.95" customHeight="1">
      <c r="A49" s="4" t="s">
        <v>111</v>
      </c>
      <c r="B49" s="4" t="s">
        <v>119</v>
      </c>
      <c r="C49" s="26">
        <v>1</v>
      </c>
      <c r="D49" s="11" t="s">
        <v>122</v>
      </c>
      <c r="E49" s="11" t="s">
        <v>123</v>
      </c>
      <c r="F49" s="12">
        <v>53</v>
      </c>
      <c r="G49" s="7">
        <f t="shared" si="0"/>
        <v>26.5</v>
      </c>
      <c r="H49" s="7">
        <v>0</v>
      </c>
      <c r="I49" s="7">
        <f t="shared" si="1"/>
        <v>0</v>
      </c>
      <c r="J49" s="13">
        <f t="shared" si="2"/>
        <v>26.5</v>
      </c>
      <c r="K49" s="15" t="s">
        <v>25</v>
      </c>
    </row>
    <row r="50" spans="1:11" ht="24.95" customHeight="1">
      <c r="A50" s="4" t="s">
        <v>111</v>
      </c>
      <c r="B50" s="4" t="s">
        <v>119</v>
      </c>
      <c r="C50" s="27">
        <v>1</v>
      </c>
      <c r="D50" s="5" t="s">
        <v>124</v>
      </c>
      <c r="E50" s="5" t="s">
        <v>125</v>
      </c>
      <c r="F50" s="6">
        <v>49</v>
      </c>
      <c r="G50" s="7">
        <f t="shared" si="0"/>
        <v>24.5</v>
      </c>
      <c r="H50" s="7">
        <v>80.599999999999994</v>
      </c>
      <c r="I50" s="7">
        <f t="shared" si="1"/>
        <v>40.299999999999997</v>
      </c>
      <c r="J50" s="13">
        <f t="shared" si="2"/>
        <v>64.8</v>
      </c>
      <c r="K50" s="14"/>
    </row>
    <row r="51" spans="1:11" ht="24.95" customHeight="1">
      <c r="A51" s="4" t="s">
        <v>126</v>
      </c>
      <c r="B51" s="4" t="s">
        <v>127</v>
      </c>
      <c r="C51" s="25">
        <v>2</v>
      </c>
      <c r="D51" s="5" t="s">
        <v>128</v>
      </c>
      <c r="E51" s="5" t="s">
        <v>129</v>
      </c>
      <c r="F51" s="6">
        <v>62</v>
      </c>
      <c r="G51" s="7">
        <f t="shared" si="0"/>
        <v>31</v>
      </c>
      <c r="H51" s="7">
        <v>82.6</v>
      </c>
      <c r="I51" s="7">
        <f t="shared" si="1"/>
        <v>41.3</v>
      </c>
      <c r="J51" s="13">
        <f t="shared" si="2"/>
        <v>72.3</v>
      </c>
      <c r="K51" s="14"/>
    </row>
    <row r="52" spans="1:11" ht="24.95" customHeight="1">
      <c r="A52" s="4" t="s">
        <v>126</v>
      </c>
      <c r="B52" s="4" t="s">
        <v>127</v>
      </c>
      <c r="C52" s="26"/>
      <c r="D52" s="5" t="s">
        <v>130</v>
      </c>
      <c r="E52" s="5" t="s">
        <v>131</v>
      </c>
      <c r="F52" s="6">
        <v>57.5</v>
      </c>
      <c r="G52" s="7">
        <f t="shared" si="0"/>
        <v>28.75</v>
      </c>
      <c r="H52" s="7">
        <v>77.8</v>
      </c>
      <c r="I52" s="7">
        <f t="shared" si="1"/>
        <v>38.9</v>
      </c>
      <c r="J52" s="13">
        <f t="shared" si="2"/>
        <v>67.650000000000006</v>
      </c>
      <c r="K52" s="14"/>
    </row>
    <row r="53" spans="1:11" ht="24.95" customHeight="1">
      <c r="A53" s="4" t="s">
        <v>126</v>
      </c>
      <c r="B53" s="4" t="s">
        <v>127</v>
      </c>
      <c r="C53" s="26"/>
      <c r="D53" s="5" t="s">
        <v>132</v>
      </c>
      <c r="E53" s="5" t="s">
        <v>133</v>
      </c>
      <c r="F53" s="6">
        <v>50.5</v>
      </c>
      <c r="G53" s="7">
        <f t="shared" si="0"/>
        <v>25.25</v>
      </c>
      <c r="H53" s="7">
        <v>79.599999999999994</v>
      </c>
      <c r="I53" s="7">
        <f t="shared" si="1"/>
        <v>39.799999999999997</v>
      </c>
      <c r="J53" s="13">
        <f t="shared" si="2"/>
        <v>65.05</v>
      </c>
      <c r="K53" s="14"/>
    </row>
    <row r="54" spans="1:11" ht="24.95" customHeight="1">
      <c r="A54" s="4" t="s">
        <v>126</v>
      </c>
      <c r="B54" s="4" t="s">
        <v>127</v>
      </c>
      <c r="C54" s="26"/>
      <c r="D54" s="5" t="s">
        <v>134</v>
      </c>
      <c r="E54" s="5" t="s">
        <v>135</v>
      </c>
      <c r="F54" s="6">
        <v>50</v>
      </c>
      <c r="G54" s="7">
        <f t="shared" si="0"/>
        <v>25</v>
      </c>
      <c r="H54" s="7">
        <v>0</v>
      </c>
      <c r="I54" s="7">
        <f t="shared" si="1"/>
        <v>0</v>
      </c>
      <c r="J54" s="13">
        <f t="shared" si="2"/>
        <v>25</v>
      </c>
      <c r="K54" s="15" t="s">
        <v>25</v>
      </c>
    </row>
    <row r="55" spans="1:11" ht="24.95" customHeight="1">
      <c r="A55" s="4" t="s">
        <v>126</v>
      </c>
      <c r="B55" s="4" t="s">
        <v>127</v>
      </c>
      <c r="C55" s="26"/>
      <c r="D55" s="5" t="s">
        <v>136</v>
      </c>
      <c r="E55" s="5" t="s">
        <v>137</v>
      </c>
      <c r="F55" s="6">
        <v>46</v>
      </c>
      <c r="G55" s="7">
        <f t="shared" si="0"/>
        <v>23</v>
      </c>
      <c r="H55" s="7">
        <v>0</v>
      </c>
      <c r="I55" s="7">
        <f t="shared" si="1"/>
        <v>0</v>
      </c>
      <c r="J55" s="13">
        <f t="shared" si="2"/>
        <v>23</v>
      </c>
      <c r="K55" s="15" t="s">
        <v>25</v>
      </c>
    </row>
    <row r="56" spans="1:11" ht="24.95" customHeight="1">
      <c r="A56" s="4" t="s">
        <v>126</v>
      </c>
      <c r="B56" s="4" t="s">
        <v>127</v>
      </c>
      <c r="C56" s="27"/>
      <c r="D56" s="5" t="s">
        <v>138</v>
      </c>
      <c r="E56" s="5" t="s">
        <v>139</v>
      </c>
      <c r="F56" s="6">
        <v>43</v>
      </c>
      <c r="G56" s="7">
        <f t="shared" si="0"/>
        <v>21.5</v>
      </c>
      <c r="H56" s="7">
        <v>76.400000000000006</v>
      </c>
      <c r="I56" s="7">
        <f t="shared" si="1"/>
        <v>38.200000000000003</v>
      </c>
      <c r="J56" s="13">
        <f t="shared" si="2"/>
        <v>59.7</v>
      </c>
      <c r="K56" s="14"/>
    </row>
    <row r="57" spans="1:11" ht="27" customHeight="1">
      <c r="A57" s="4" t="s">
        <v>140</v>
      </c>
      <c r="B57" s="4" t="s">
        <v>141</v>
      </c>
      <c r="C57" s="25">
        <v>1</v>
      </c>
      <c r="D57" s="5" t="s">
        <v>142</v>
      </c>
      <c r="E57" s="5" t="s">
        <v>143</v>
      </c>
      <c r="F57" s="6">
        <v>65.5</v>
      </c>
      <c r="G57" s="7">
        <f t="shared" si="0"/>
        <v>32.75</v>
      </c>
      <c r="H57" s="7">
        <v>81.599999999999994</v>
      </c>
      <c r="I57" s="7">
        <f t="shared" si="1"/>
        <v>40.799999999999997</v>
      </c>
      <c r="J57" s="13">
        <f t="shared" si="2"/>
        <v>73.55</v>
      </c>
      <c r="K57" s="14"/>
    </row>
    <row r="58" spans="1:11" ht="27" customHeight="1">
      <c r="A58" s="4" t="s">
        <v>140</v>
      </c>
      <c r="B58" s="4" t="s">
        <v>141</v>
      </c>
      <c r="C58" s="26">
        <v>1</v>
      </c>
      <c r="D58" s="5" t="s">
        <v>144</v>
      </c>
      <c r="E58" s="5" t="s">
        <v>145</v>
      </c>
      <c r="F58" s="6">
        <v>60</v>
      </c>
      <c r="G58" s="7">
        <f t="shared" si="0"/>
        <v>30</v>
      </c>
      <c r="H58" s="7">
        <v>80.8</v>
      </c>
      <c r="I58" s="7">
        <f t="shared" si="1"/>
        <v>40.4</v>
      </c>
      <c r="J58" s="13">
        <f t="shared" si="2"/>
        <v>70.400000000000006</v>
      </c>
      <c r="K58" s="14"/>
    </row>
    <row r="59" spans="1:11" ht="27" customHeight="1">
      <c r="A59" s="4" t="s">
        <v>140</v>
      </c>
      <c r="B59" s="4" t="s">
        <v>141</v>
      </c>
      <c r="C59" s="27">
        <v>1</v>
      </c>
      <c r="D59" s="5" t="s">
        <v>146</v>
      </c>
      <c r="E59" s="5" t="s">
        <v>147</v>
      </c>
      <c r="F59" s="6">
        <v>48.5</v>
      </c>
      <c r="G59" s="7">
        <f t="shared" si="0"/>
        <v>24.25</v>
      </c>
      <c r="H59" s="7">
        <v>0</v>
      </c>
      <c r="I59" s="7">
        <f t="shared" si="1"/>
        <v>0</v>
      </c>
      <c r="J59" s="13">
        <f t="shared" si="2"/>
        <v>24.25</v>
      </c>
      <c r="K59" s="15" t="s">
        <v>25</v>
      </c>
    </row>
    <row r="60" spans="1:11" ht="27" customHeight="1">
      <c r="A60" s="4" t="s">
        <v>148</v>
      </c>
      <c r="B60" s="4" t="s">
        <v>149</v>
      </c>
      <c r="C60" s="25">
        <v>1</v>
      </c>
      <c r="D60" s="5" t="s">
        <v>150</v>
      </c>
      <c r="E60" s="5" t="s">
        <v>151</v>
      </c>
      <c r="F60" s="6">
        <v>68</v>
      </c>
      <c r="G60" s="7">
        <f t="shared" si="0"/>
        <v>34</v>
      </c>
      <c r="H60" s="7">
        <v>82</v>
      </c>
      <c r="I60" s="7">
        <f t="shared" si="1"/>
        <v>41</v>
      </c>
      <c r="J60" s="13">
        <f t="shared" si="2"/>
        <v>75</v>
      </c>
      <c r="K60" s="14"/>
    </row>
    <row r="61" spans="1:11" ht="27" customHeight="1">
      <c r="A61" s="4" t="s">
        <v>148</v>
      </c>
      <c r="B61" s="4" t="s">
        <v>149</v>
      </c>
      <c r="C61" s="26">
        <v>1</v>
      </c>
      <c r="D61" s="5" t="s">
        <v>152</v>
      </c>
      <c r="E61" s="5" t="s">
        <v>153</v>
      </c>
      <c r="F61" s="6">
        <v>56.5</v>
      </c>
      <c r="G61" s="7">
        <f t="shared" si="0"/>
        <v>28.25</v>
      </c>
      <c r="H61" s="7">
        <v>77.900000000000006</v>
      </c>
      <c r="I61" s="7">
        <f t="shared" si="1"/>
        <v>38.950000000000003</v>
      </c>
      <c r="J61" s="13">
        <f t="shared" si="2"/>
        <v>67.2</v>
      </c>
      <c r="K61" s="14"/>
    </row>
    <row r="62" spans="1:11" ht="27" customHeight="1">
      <c r="A62" s="4" t="s">
        <v>148</v>
      </c>
      <c r="B62" s="4" t="s">
        <v>149</v>
      </c>
      <c r="C62" s="27">
        <v>1</v>
      </c>
      <c r="D62" s="5" t="s">
        <v>154</v>
      </c>
      <c r="E62" s="5" t="s">
        <v>155</v>
      </c>
      <c r="F62" s="6">
        <v>56</v>
      </c>
      <c r="G62" s="7">
        <f t="shared" si="0"/>
        <v>28</v>
      </c>
      <c r="H62" s="7">
        <v>0</v>
      </c>
      <c r="I62" s="7">
        <f t="shared" si="1"/>
        <v>0</v>
      </c>
      <c r="J62" s="13">
        <f t="shared" si="2"/>
        <v>28</v>
      </c>
      <c r="K62" s="15" t="s">
        <v>25</v>
      </c>
    </row>
    <row r="63" spans="1:11" ht="27" customHeight="1">
      <c r="A63" s="4" t="s">
        <v>156</v>
      </c>
      <c r="B63" s="4" t="s">
        <v>157</v>
      </c>
      <c r="C63" s="25">
        <v>1</v>
      </c>
      <c r="D63" s="10" t="s">
        <v>158</v>
      </c>
      <c r="E63" s="10" t="s">
        <v>159</v>
      </c>
      <c r="F63" s="6">
        <v>78</v>
      </c>
      <c r="G63" s="7">
        <f t="shared" si="0"/>
        <v>39</v>
      </c>
      <c r="H63" s="7">
        <v>80.2</v>
      </c>
      <c r="I63" s="7">
        <f t="shared" si="1"/>
        <v>40.1</v>
      </c>
      <c r="J63" s="13">
        <f t="shared" si="2"/>
        <v>79.099999999999994</v>
      </c>
      <c r="K63" s="14"/>
    </row>
    <row r="64" spans="1:11" ht="27" customHeight="1">
      <c r="A64" s="4" t="s">
        <v>156</v>
      </c>
      <c r="B64" s="4" t="s">
        <v>157</v>
      </c>
      <c r="C64" s="26">
        <v>1</v>
      </c>
      <c r="D64" s="10" t="s">
        <v>160</v>
      </c>
      <c r="E64" s="10" t="s">
        <v>161</v>
      </c>
      <c r="F64" s="6">
        <v>70.5</v>
      </c>
      <c r="G64" s="7">
        <f t="shared" si="0"/>
        <v>35.25</v>
      </c>
      <c r="H64" s="7">
        <v>0</v>
      </c>
      <c r="I64" s="7">
        <f t="shared" si="1"/>
        <v>0</v>
      </c>
      <c r="J64" s="13">
        <f t="shared" si="2"/>
        <v>35.25</v>
      </c>
      <c r="K64" s="15" t="s">
        <v>25</v>
      </c>
    </row>
    <row r="65" spans="1:11" ht="27" customHeight="1">
      <c r="A65" s="4" t="s">
        <v>156</v>
      </c>
      <c r="B65" s="4" t="s">
        <v>157</v>
      </c>
      <c r="C65" s="27">
        <v>1</v>
      </c>
      <c r="D65" s="10" t="s">
        <v>162</v>
      </c>
      <c r="E65" s="10" t="s">
        <v>163</v>
      </c>
      <c r="F65" s="6">
        <v>69.5</v>
      </c>
      <c r="G65" s="7">
        <f t="shared" si="0"/>
        <v>34.75</v>
      </c>
      <c r="H65" s="7">
        <v>60.2</v>
      </c>
      <c r="I65" s="7">
        <f t="shared" si="1"/>
        <v>30.1</v>
      </c>
      <c r="J65" s="13">
        <f t="shared" si="2"/>
        <v>64.849999999999994</v>
      </c>
      <c r="K65" s="14"/>
    </row>
    <row r="66" spans="1:11" ht="27" customHeight="1">
      <c r="A66" s="4" t="s">
        <v>156</v>
      </c>
      <c r="B66" s="11" t="s">
        <v>164</v>
      </c>
      <c r="C66" s="25">
        <v>1</v>
      </c>
      <c r="D66" s="10" t="s">
        <v>165</v>
      </c>
      <c r="E66" s="10" t="s">
        <v>166</v>
      </c>
      <c r="F66" s="6">
        <v>76</v>
      </c>
      <c r="G66" s="7">
        <f t="shared" si="0"/>
        <v>38</v>
      </c>
      <c r="H66" s="7">
        <v>81.52</v>
      </c>
      <c r="I66" s="7">
        <f t="shared" si="1"/>
        <v>40.76</v>
      </c>
      <c r="J66" s="13">
        <f t="shared" si="2"/>
        <v>78.760000000000005</v>
      </c>
      <c r="K66" s="14"/>
    </row>
    <row r="67" spans="1:11" ht="27" customHeight="1">
      <c r="A67" s="4" t="s">
        <v>156</v>
      </c>
      <c r="B67" s="11" t="s">
        <v>164</v>
      </c>
      <c r="C67" s="26">
        <v>1</v>
      </c>
      <c r="D67" s="10" t="s">
        <v>167</v>
      </c>
      <c r="E67" s="10" t="s">
        <v>168</v>
      </c>
      <c r="F67" s="6">
        <v>72.5</v>
      </c>
      <c r="G67" s="7">
        <f t="shared" si="0"/>
        <v>36.25</v>
      </c>
      <c r="H67" s="7">
        <v>85.1</v>
      </c>
      <c r="I67" s="7">
        <f t="shared" si="1"/>
        <v>42.55</v>
      </c>
      <c r="J67" s="13">
        <f t="shared" si="2"/>
        <v>78.8</v>
      </c>
      <c r="K67" s="14"/>
    </row>
    <row r="68" spans="1:11" ht="27" customHeight="1">
      <c r="A68" s="4" t="s">
        <v>156</v>
      </c>
      <c r="B68" s="11" t="s">
        <v>164</v>
      </c>
      <c r="C68" s="27">
        <v>1</v>
      </c>
      <c r="D68" s="10" t="s">
        <v>169</v>
      </c>
      <c r="E68" s="10" t="s">
        <v>170</v>
      </c>
      <c r="F68" s="6">
        <v>69.5</v>
      </c>
      <c r="G68" s="7">
        <f t="shared" ref="G68:G131" si="3">F68*0.5</f>
        <v>34.75</v>
      </c>
      <c r="H68" s="7">
        <v>80.099999999999994</v>
      </c>
      <c r="I68" s="7">
        <f t="shared" ref="I68:I131" si="4">H68*0.5</f>
        <v>40.049999999999997</v>
      </c>
      <c r="J68" s="13">
        <f t="shared" ref="J68:J131" si="5">G68+I68</f>
        <v>74.8</v>
      </c>
      <c r="K68" s="14"/>
    </row>
    <row r="69" spans="1:11" ht="27" customHeight="1">
      <c r="A69" s="4" t="s">
        <v>156</v>
      </c>
      <c r="B69" s="11" t="s">
        <v>171</v>
      </c>
      <c r="C69" s="25">
        <v>1</v>
      </c>
      <c r="D69" s="10" t="s">
        <v>172</v>
      </c>
      <c r="E69" s="10" t="s">
        <v>173</v>
      </c>
      <c r="F69" s="6">
        <v>69.5</v>
      </c>
      <c r="G69" s="7">
        <f t="shared" si="3"/>
        <v>34.75</v>
      </c>
      <c r="H69" s="7">
        <v>82.6</v>
      </c>
      <c r="I69" s="7">
        <f t="shared" si="4"/>
        <v>41.3</v>
      </c>
      <c r="J69" s="13">
        <f t="shared" si="5"/>
        <v>76.05</v>
      </c>
      <c r="K69" s="14"/>
    </row>
    <row r="70" spans="1:11" ht="27" customHeight="1">
      <c r="A70" s="4" t="s">
        <v>156</v>
      </c>
      <c r="B70" s="11" t="s">
        <v>171</v>
      </c>
      <c r="C70" s="26">
        <v>1</v>
      </c>
      <c r="D70" s="10" t="s">
        <v>174</v>
      </c>
      <c r="E70" s="10" t="s">
        <v>175</v>
      </c>
      <c r="F70" s="6">
        <v>69</v>
      </c>
      <c r="G70" s="7">
        <f t="shared" si="3"/>
        <v>34.5</v>
      </c>
      <c r="H70" s="7">
        <v>81.2</v>
      </c>
      <c r="I70" s="7">
        <f t="shared" si="4"/>
        <v>40.6</v>
      </c>
      <c r="J70" s="13">
        <f t="shared" si="5"/>
        <v>75.099999999999994</v>
      </c>
      <c r="K70" s="14"/>
    </row>
    <row r="71" spans="1:11" ht="27" customHeight="1">
      <c r="A71" s="4" t="s">
        <v>156</v>
      </c>
      <c r="B71" s="11" t="s">
        <v>171</v>
      </c>
      <c r="C71" s="27">
        <v>1</v>
      </c>
      <c r="D71" s="10" t="s">
        <v>176</v>
      </c>
      <c r="E71" s="10" t="s">
        <v>177</v>
      </c>
      <c r="F71" s="6">
        <v>68</v>
      </c>
      <c r="G71" s="7">
        <f t="shared" si="3"/>
        <v>34</v>
      </c>
      <c r="H71" s="7">
        <v>78.2</v>
      </c>
      <c r="I71" s="7">
        <f t="shared" si="4"/>
        <v>39.1</v>
      </c>
      <c r="J71" s="13">
        <f t="shared" si="5"/>
        <v>73.099999999999994</v>
      </c>
      <c r="K71" s="14"/>
    </row>
    <row r="72" spans="1:11" ht="27" customHeight="1">
      <c r="A72" s="4" t="s">
        <v>156</v>
      </c>
      <c r="B72" s="11" t="s">
        <v>178</v>
      </c>
      <c r="C72" s="25">
        <v>1</v>
      </c>
      <c r="D72" s="10" t="s">
        <v>179</v>
      </c>
      <c r="E72" s="10" t="s">
        <v>180</v>
      </c>
      <c r="F72" s="6">
        <v>75</v>
      </c>
      <c r="G72" s="7">
        <f t="shared" si="3"/>
        <v>37.5</v>
      </c>
      <c r="H72" s="7">
        <v>85</v>
      </c>
      <c r="I72" s="7">
        <f t="shared" si="4"/>
        <v>42.5</v>
      </c>
      <c r="J72" s="13">
        <f t="shared" si="5"/>
        <v>80</v>
      </c>
      <c r="K72" s="14"/>
    </row>
    <row r="73" spans="1:11" ht="27" customHeight="1">
      <c r="A73" s="4" t="s">
        <v>156</v>
      </c>
      <c r="B73" s="11" t="s">
        <v>178</v>
      </c>
      <c r="C73" s="26">
        <v>1</v>
      </c>
      <c r="D73" s="10" t="s">
        <v>181</v>
      </c>
      <c r="E73" s="10" t="s">
        <v>182</v>
      </c>
      <c r="F73" s="6">
        <v>73</v>
      </c>
      <c r="G73" s="7">
        <f t="shared" si="3"/>
        <v>36.5</v>
      </c>
      <c r="H73" s="7">
        <v>79.7</v>
      </c>
      <c r="I73" s="7">
        <f t="shared" si="4"/>
        <v>39.85</v>
      </c>
      <c r="J73" s="13">
        <f t="shared" si="5"/>
        <v>76.349999999999994</v>
      </c>
      <c r="K73" s="14"/>
    </row>
    <row r="74" spans="1:11" ht="27" customHeight="1">
      <c r="A74" s="4" t="s">
        <v>156</v>
      </c>
      <c r="B74" s="11" t="s">
        <v>178</v>
      </c>
      <c r="C74" s="27">
        <v>1</v>
      </c>
      <c r="D74" s="10" t="s">
        <v>183</v>
      </c>
      <c r="E74" s="10" t="s">
        <v>184</v>
      </c>
      <c r="F74" s="6">
        <v>71</v>
      </c>
      <c r="G74" s="7">
        <f t="shared" si="3"/>
        <v>35.5</v>
      </c>
      <c r="H74" s="7">
        <v>80.900000000000006</v>
      </c>
      <c r="I74" s="7">
        <f t="shared" si="4"/>
        <v>40.450000000000003</v>
      </c>
      <c r="J74" s="13">
        <f t="shared" si="5"/>
        <v>75.95</v>
      </c>
      <c r="K74" s="14"/>
    </row>
    <row r="75" spans="1:11" ht="27" customHeight="1">
      <c r="A75" s="4" t="s">
        <v>156</v>
      </c>
      <c r="B75" s="11" t="s">
        <v>185</v>
      </c>
      <c r="C75" s="25">
        <v>1</v>
      </c>
      <c r="D75" s="10" t="s">
        <v>186</v>
      </c>
      <c r="E75" s="10" t="s">
        <v>187</v>
      </c>
      <c r="F75" s="6">
        <v>72.5</v>
      </c>
      <c r="G75" s="7">
        <f t="shared" si="3"/>
        <v>36.25</v>
      </c>
      <c r="H75" s="7">
        <v>82.6</v>
      </c>
      <c r="I75" s="7">
        <f t="shared" si="4"/>
        <v>41.3</v>
      </c>
      <c r="J75" s="13">
        <f t="shared" si="5"/>
        <v>77.55</v>
      </c>
      <c r="K75" s="14"/>
    </row>
    <row r="76" spans="1:11" ht="27" customHeight="1">
      <c r="A76" s="4" t="s">
        <v>156</v>
      </c>
      <c r="B76" s="11" t="s">
        <v>185</v>
      </c>
      <c r="C76" s="26">
        <v>1</v>
      </c>
      <c r="D76" s="10" t="s">
        <v>188</v>
      </c>
      <c r="E76" s="10" t="s">
        <v>189</v>
      </c>
      <c r="F76" s="6">
        <v>71.5</v>
      </c>
      <c r="G76" s="7">
        <f t="shared" si="3"/>
        <v>35.75</v>
      </c>
      <c r="H76" s="7">
        <v>82.9</v>
      </c>
      <c r="I76" s="7">
        <f t="shared" si="4"/>
        <v>41.45</v>
      </c>
      <c r="J76" s="13">
        <f t="shared" si="5"/>
        <v>77.2</v>
      </c>
      <c r="K76" s="14"/>
    </row>
    <row r="77" spans="1:11" ht="27" customHeight="1">
      <c r="A77" s="4" t="s">
        <v>156</v>
      </c>
      <c r="B77" s="11" t="s">
        <v>185</v>
      </c>
      <c r="C77" s="27">
        <v>1</v>
      </c>
      <c r="D77" s="10" t="s">
        <v>190</v>
      </c>
      <c r="E77" s="10" t="s">
        <v>191</v>
      </c>
      <c r="F77" s="6">
        <v>71</v>
      </c>
      <c r="G77" s="7">
        <f t="shared" si="3"/>
        <v>35.5</v>
      </c>
      <c r="H77" s="7">
        <v>80</v>
      </c>
      <c r="I77" s="7">
        <f t="shared" si="4"/>
        <v>40</v>
      </c>
      <c r="J77" s="13">
        <f t="shared" si="5"/>
        <v>75.5</v>
      </c>
      <c r="K77" s="14"/>
    </row>
    <row r="78" spans="1:11" ht="27" customHeight="1">
      <c r="A78" s="4" t="s">
        <v>192</v>
      </c>
      <c r="B78" s="4" t="s">
        <v>193</v>
      </c>
      <c r="C78" s="25">
        <v>1</v>
      </c>
      <c r="D78" s="10" t="s">
        <v>194</v>
      </c>
      <c r="E78" s="10" t="s">
        <v>195</v>
      </c>
      <c r="F78" s="6">
        <v>62</v>
      </c>
      <c r="G78" s="7">
        <f t="shared" si="3"/>
        <v>31</v>
      </c>
      <c r="H78" s="7">
        <v>83.6</v>
      </c>
      <c r="I78" s="7">
        <f t="shared" si="4"/>
        <v>41.8</v>
      </c>
      <c r="J78" s="13">
        <f t="shared" si="5"/>
        <v>72.8</v>
      </c>
      <c r="K78" s="14"/>
    </row>
    <row r="79" spans="1:11" ht="27" customHeight="1">
      <c r="A79" s="4" t="s">
        <v>192</v>
      </c>
      <c r="B79" s="4" t="s">
        <v>193</v>
      </c>
      <c r="C79" s="26"/>
      <c r="D79" s="10" t="s">
        <v>196</v>
      </c>
      <c r="E79" s="10" t="s">
        <v>197</v>
      </c>
      <c r="F79" s="6">
        <v>59</v>
      </c>
      <c r="G79" s="7">
        <f t="shared" si="3"/>
        <v>29.5</v>
      </c>
      <c r="H79" s="7">
        <v>0</v>
      </c>
      <c r="I79" s="7">
        <f t="shared" si="4"/>
        <v>0</v>
      </c>
      <c r="J79" s="13">
        <f t="shared" si="5"/>
        <v>29.5</v>
      </c>
      <c r="K79" s="15" t="s">
        <v>25</v>
      </c>
    </row>
    <row r="80" spans="1:11" ht="27" customHeight="1">
      <c r="A80" s="4" t="s">
        <v>192</v>
      </c>
      <c r="B80" s="4" t="s">
        <v>193</v>
      </c>
      <c r="C80" s="26"/>
      <c r="D80" s="10" t="s">
        <v>198</v>
      </c>
      <c r="E80" s="10" t="s">
        <v>199</v>
      </c>
      <c r="F80" s="6">
        <v>50.5</v>
      </c>
      <c r="G80" s="7">
        <f t="shared" si="3"/>
        <v>25.25</v>
      </c>
      <c r="H80" s="7">
        <v>81.2</v>
      </c>
      <c r="I80" s="7">
        <f t="shared" si="4"/>
        <v>40.6</v>
      </c>
      <c r="J80" s="13">
        <f t="shared" si="5"/>
        <v>65.849999999999994</v>
      </c>
      <c r="K80" s="14"/>
    </row>
    <row r="81" spans="1:11" ht="27" customHeight="1">
      <c r="A81" s="4" t="s">
        <v>192</v>
      </c>
      <c r="B81" s="4" t="s">
        <v>193</v>
      </c>
      <c r="C81" s="27"/>
      <c r="D81" s="10" t="s">
        <v>200</v>
      </c>
      <c r="E81" s="10" t="s">
        <v>201</v>
      </c>
      <c r="F81" s="6">
        <v>50.5</v>
      </c>
      <c r="G81" s="7">
        <f t="shared" si="3"/>
        <v>25.25</v>
      </c>
      <c r="H81" s="7">
        <v>76.8</v>
      </c>
      <c r="I81" s="7">
        <f t="shared" si="4"/>
        <v>38.4</v>
      </c>
      <c r="J81" s="13">
        <f t="shared" si="5"/>
        <v>63.65</v>
      </c>
      <c r="K81" s="17"/>
    </row>
    <row r="82" spans="1:11" ht="27" customHeight="1">
      <c r="A82" s="4" t="s">
        <v>202</v>
      </c>
      <c r="B82" s="4" t="s">
        <v>203</v>
      </c>
      <c r="C82" s="25">
        <v>1</v>
      </c>
      <c r="D82" s="10" t="s">
        <v>204</v>
      </c>
      <c r="E82" s="10" t="s">
        <v>205</v>
      </c>
      <c r="F82" s="6">
        <v>67</v>
      </c>
      <c r="G82" s="7">
        <f t="shared" si="3"/>
        <v>33.5</v>
      </c>
      <c r="H82" s="7">
        <v>81.2</v>
      </c>
      <c r="I82" s="7">
        <f t="shared" si="4"/>
        <v>40.6</v>
      </c>
      <c r="J82" s="13">
        <f t="shared" si="5"/>
        <v>74.099999999999994</v>
      </c>
      <c r="K82" s="14"/>
    </row>
    <row r="83" spans="1:11" ht="27" customHeight="1">
      <c r="A83" s="4" t="s">
        <v>202</v>
      </c>
      <c r="B83" s="4" t="s">
        <v>203</v>
      </c>
      <c r="C83" s="26"/>
      <c r="D83" s="10" t="s">
        <v>206</v>
      </c>
      <c r="E83" s="10" t="s">
        <v>207</v>
      </c>
      <c r="F83" s="6">
        <v>67</v>
      </c>
      <c r="G83" s="7">
        <f t="shared" si="3"/>
        <v>33.5</v>
      </c>
      <c r="H83" s="7">
        <v>80.5</v>
      </c>
      <c r="I83" s="7">
        <f t="shared" si="4"/>
        <v>40.25</v>
      </c>
      <c r="J83" s="13">
        <f t="shared" si="5"/>
        <v>73.75</v>
      </c>
      <c r="K83" s="14"/>
    </row>
    <row r="84" spans="1:11" ht="27" customHeight="1">
      <c r="A84" s="4" t="s">
        <v>202</v>
      </c>
      <c r="B84" s="4" t="s">
        <v>203</v>
      </c>
      <c r="C84" s="27"/>
      <c r="D84" s="10" t="s">
        <v>208</v>
      </c>
      <c r="E84" s="10" t="s">
        <v>209</v>
      </c>
      <c r="F84" s="6">
        <v>60.5</v>
      </c>
      <c r="G84" s="7">
        <f t="shared" si="3"/>
        <v>30.25</v>
      </c>
      <c r="H84" s="7">
        <v>0</v>
      </c>
      <c r="I84" s="7">
        <f t="shared" si="4"/>
        <v>0</v>
      </c>
      <c r="J84" s="13">
        <f t="shared" si="5"/>
        <v>30.25</v>
      </c>
      <c r="K84" s="15" t="s">
        <v>25</v>
      </c>
    </row>
    <row r="85" spans="1:11" ht="27" customHeight="1">
      <c r="A85" s="4" t="s">
        <v>202</v>
      </c>
      <c r="B85" s="4" t="s">
        <v>210</v>
      </c>
      <c r="C85" s="25">
        <v>1</v>
      </c>
      <c r="D85" s="10" t="s">
        <v>211</v>
      </c>
      <c r="E85" s="10" t="s">
        <v>212</v>
      </c>
      <c r="F85" s="6">
        <v>72</v>
      </c>
      <c r="G85" s="7">
        <f t="shared" si="3"/>
        <v>36</v>
      </c>
      <c r="H85" s="7">
        <v>84.6</v>
      </c>
      <c r="I85" s="7">
        <f t="shared" si="4"/>
        <v>42.3</v>
      </c>
      <c r="J85" s="13">
        <f t="shared" si="5"/>
        <v>78.3</v>
      </c>
      <c r="K85" s="14"/>
    </row>
    <row r="86" spans="1:11" ht="27" customHeight="1">
      <c r="A86" s="4" t="s">
        <v>202</v>
      </c>
      <c r="B86" s="4" t="s">
        <v>210</v>
      </c>
      <c r="C86" s="26">
        <v>1</v>
      </c>
      <c r="D86" s="10" t="s">
        <v>213</v>
      </c>
      <c r="E86" s="10" t="s">
        <v>214</v>
      </c>
      <c r="F86" s="6">
        <v>70</v>
      </c>
      <c r="G86" s="7">
        <f t="shared" si="3"/>
        <v>35</v>
      </c>
      <c r="H86" s="7">
        <v>77.8</v>
      </c>
      <c r="I86" s="7">
        <f t="shared" si="4"/>
        <v>38.9</v>
      </c>
      <c r="J86" s="13">
        <f t="shared" si="5"/>
        <v>73.900000000000006</v>
      </c>
      <c r="K86" s="14"/>
    </row>
    <row r="87" spans="1:11" ht="27" customHeight="1">
      <c r="A87" s="4" t="s">
        <v>202</v>
      </c>
      <c r="B87" s="4" t="s">
        <v>210</v>
      </c>
      <c r="C87" s="27">
        <v>1</v>
      </c>
      <c r="D87" s="10" t="s">
        <v>215</v>
      </c>
      <c r="E87" s="10" t="s">
        <v>216</v>
      </c>
      <c r="F87" s="6">
        <v>64.5</v>
      </c>
      <c r="G87" s="7">
        <f t="shared" si="3"/>
        <v>32.25</v>
      </c>
      <c r="H87" s="7">
        <v>78.400000000000006</v>
      </c>
      <c r="I87" s="7">
        <f t="shared" si="4"/>
        <v>39.200000000000003</v>
      </c>
      <c r="J87" s="13">
        <f t="shared" si="5"/>
        <v>71.45</v>
      </c>
      <c r="K87" s="14"/>
    </row>
    <row r="88" spans="1:11" ht="27" customHeight="1">
      <c r="A88" s="4" t="s">
        <v>202</v>
      </c>
      <c r="B88" s="4" t="s">
        <v>217</v>
      </c>
      <c r="C88" s="25">
        <v>1</v>
      </c>
      <c r="D88" s="10" t="s">
        <v>218</v>
      </c>
      <c r="E88" s="10" t="s">
        <v>219</v>
      </c>
      <c r="F88" s="6">
        <v>70.5</v>
      </c>
      <c r="G88" s="7">
        <f t="shared" si="3"/>
        <v>35.25</v>
      </c>
      <c r="H88" s="7">
        <v>78.8</v>
      </c>
      <c r="I88" s="7">
        <f t="shared" si="4"/>
        <v>39.4</v>
      </c>
      <c r="J88" s="13">
        <f t="shared" si="5"/>
        <v>74.650000000000006</v>
      </c>
      <c r="K88" s="14"/>
    </row>
    <row r="89" spans="1:11" ht="27" customHeight="1">
      <c r="A89" s="4" t="s">
        <v>202</v>
      </c>
      <c r="B89" s="4" t="s">
        <v>217</v>
      </c>
      <c r="C89" s="27"/>
      <c r="D89" s="10" t="s">
        <v>220</v>
      </c>
      <c r="E89" s="10" t="s">
        <v>221</v>
      </c>
      <c r="F89" s="6">
        <v>54.5</v>
      </c>
      <c r="G89" s="7">
        <f t="shared" si="3"/>
        <v>27.25</v>
      </c>
      <c r="H89" s="7">
        <v>77</v>
      </c>
      <c r="I89" s="7">
        <f t="shared" si="4"/>
        <v>38.5</v>
      </c>
      <c r="J89" s="13">
        <f t="shared" si="5"/>
        <v>65.75</v>
      </c>
      <c r="K89" s="14"/>
    </row>
    <row r="90" spans="1:11" ht="27" customHeight="1">
      <c r="A90" s="4" t="s">
        <v>222</v>
      </c>
      <c r="B90" s="4" t="s">
        <v>112</v>
      </c>
      <c r="C90" s="25">
        <v>1</v>
      </c>
      <c r="D90" s="10" t="s">
        <v>223</v>
      </c>
      <c r="E90" s="10" t="s">
        <v>224</v>
      </c>
      <c r="F90" s="18">
        <v>75</v>
      </c>
      <c r="G90" s="7">
        <f t="shared" si="3"/>
        <v>37.5</v>
      </c>
      <c r="H90" s="7">
        <v>80.400000000000006</v>
      </c>
      <c r="I90" s="7">
        <f t="shared" si="4"/>
        <v>40.200000000000003</v>
      </c>
      <c r="J90" s="13">
        <f t="shared" si="5"/>
        <v>77.7</v>
      </c>
      <c r="K90" s="14"/>
    </row>
    <row r="91" spans="1:11" ht="27" customHeight="1">
      <c r="A91" s="4" t="s">
        <v>222</v>
      </c>
      <c r="B91" s="4" t="s">
        <v>112</v>
      </c>
      <c r="C91" s="26"/>
      <c r="D91" s="10" t="s">
        <v>225</v>
      </c>
      <c r="E91" s="10" t="s">
        <v>226</v>
      </c>
      <c r="F91" s="18">
        <v>75</v>
      </c>
      <c r="G91" s="7">
        <f t="shared" si="3"/>
        <v>37.5</v>
      </c>
      <c r="H91" s="7">
        <v>85.2</v>
      </c>
      <c r="I91" s="7">
        <f t="shared" si="4"/>
        <v>42.6</v>
      </c>
      <c r="J91" s="13">
        <f t="shared" si="5"/>
        <v>80.099999999999994</v>
      </c>
      <c r="K91" s="14"/>
    </row>
    <row r="92" spans="1:11" ht="27" customHeight="1">
      <c r="A92" s="4" t="s">
        <v>222</v>
      </c>
      <c r="B92" s="4" t="s">
        <v>112</v>
      </c>
      <c r="C92" s="27"/>
      <c r="D92" s="10" t="s">
        <v>227</v>
      </c>
      <c r="E92" s="10" t="s">
        <v>228</v>
      </c>
      <c r="F92" s="18">
        <v>69</v>
      </c>
      <c r="G92" s="7">
        <f t="shared" si="3"/>
        <v>34.5</v>
      </c>
      <c r="H92" s="7">
        <v>81.400000000000006</v>
      </c>
      <c r="I92" s="7">
        <f t="shared" si="4"/>
        <v>40.700000000000003</v>
      </c>
      <c r="J92" s="13">
        <f t="shared" si="5"/>
        <v>75.2</v>
      </c>
      <c r="K92" s="14"/>
    </row>
    <row r="93" spans="1:11" ht="26.45" customHeight="1">
      <c r="A93" s="4" t="s">
        <v>222</v>
      </c>
      <c r="B93" s="4" t="s">
        <v>210</v>
      </c>
      <c r="C93" s="25">
        <v>1</v>
      </c>
      <c r="D93" s="10" t="s">
        <v>229</v>
      </c>
      <c r="E93" s="10" t="s">
        <v>230</v>
      </c>
      <c r="F93" s="18">
        <v>80</v>
      </c>
      <c r="G93" s="7">
        <f t="shared" si="3"/>
        <v>40</v>
      </c>
      <c r="H93" s="7">
        <v>81</v>
      </c>
      <c r="I93" s="7">
        <f t="shared" si="4"/>
        <v>40.5</v>
      </c>
      <c r="J93" s="13">
        <f t="shared" si="5"/>
        <v>80.5</v>
      </c>
      <c r="K93" s="14"/>
    </row>
    <row r="94" spans="1:11" ht="26.45" customHeight="1">
      <c r="A94" s="4" t="s">
        <v>222</v>
      </c>
      <c r="B94" s="4" t="s">
        <v>210</v>
      </c>
      <c r="C94" s="26">
        <v>1</v>
      </c>
      <c r="D94" s="10" t="s">
        <v>231</v>
      </c>
      <c r="E94" s="10" t="s">
        <v>232</v>
      </c>
      <c r="F94" s="18">
        <v>79</v>
      </c>
      <c r="G94" s="7">
        <f t="shared" si="3"/>
        <v>39.5</v>
      </c>
      <c r="H94" s="7">
        <v>81.400000000000006</v>
      </c>
      <c r="I94" s="7">
        <f t="shared" si="4"/>
        <v>40.700000000000003</v>
      </c>
      <c r="J94" s="13">
        <f t="shared" si="5"/>
        <v>80.2</v>
      </c>
      <c r="K94" s="14"/>
    </row>
    <row r="95" spans="1:11" ht="26.45" customHeight="1">
      <c r="A95" s="4" t="s">
        <v>222</v>
      </c>
      <c r="B95" s="4" t="s">
        <v>210</v>
      </c>
      <c r="C95" s="27">
        <v>1</v>
      </c>
      <c r="D95" s="10" t="s">
        <v>233</v>
      </c>
      <c r="E95" s="10" t="s">
        <v>234</v>
      </c>
      <c r="F95" s="18">
        <v>74.5</v>
      </c>
      <c r="G95" s="7">
        <f t="shared" si="3"/>
        <v>37.25</v>
      </c>
      <c r="H95" s="7">
        <v>82.6</v>
      </c>
      <c r="I95" s="7">
        <f t="shared" si="4"/>
        <v>41.3</v>
      </c>
      <c r="J95" s="13">
        <f t="shared" si="5"/>
        <v>78.55</v>
      </c>
      <c r="K95" s="14"/>
    </row>
    <row r="96" spans="1:11" ht="26.45" customHeight="1">
      <c r="A96" s="9" t="s">
        <v>222</v>
      </c>
      <c r="B96" s="9" t="s">
        <v>235</v>
      </c>
      <c r="C96" s="28">
        <v>2</v>
      </c>
      <c r="D96" s="10" t="s">
        <v>236</v>
      </c>
      <c r="E96" s="10" t="s">
        <v>237</v>
      </c>
      <c r="F96" s="10">
        <v>59</v>
      </c>
      <c r="G96" s="7">
        <f t="shared" si="3"/>
        <v>29.5</v>
      </c>
      <c r="H96" s="7">
        <v>79.599999999999994</v>
      </c>
      <c r="I96" s="7">
        <f t="shared" si="4"/>
        <v>39.799999999999997</v>
      </c>
      <c r="J96" s="13">
        <f t="shared" si="5"/>
        <v>69.3</v>
      </c>
      <c r="K96" s="14"/>
    </row>
    <row r="97" spans="1:11" ht="26.45" customHeight="1">
      <c r="A97" s="9" t="s">
        <v>222</v>
      </c>
      <c r="B97" s="9" t="s">
        <v>235</v>
      </c>
      <c r="C97" s="29"/>
      <c r="D97" s="10" t="s">
        <v>238</v>
      </c>
      <c r="E97" s="10" t="s">
        <v>239</v>
      </c>
      <c r="F97" s="10">
        <v>49</v>
      </c>
      <c r="G97" s="7">
        <f t="shared" si="3"/>
        <v>24.5</v>
      </c>
      <c r="H97" s="7">
        <v>82.1</v>
      </c>
      <c r="I97" s="7">
        <f t="shared" si="4"/>
        <v>41.05</v>
      </c>
      <c r="J97" s="13">
        <f t="shared" si="5"/>
        <v>65.55</v>
      </c>
      <c r="K97" s="14"/>
    </row>
    <row r="98" spans="1:11" ht="26.45" customHeight="1">
      <c r="A98" s="9" t="s">
        <v>222</v>
      </c>
      <c r="B98" s="9" t="s">
        <v>235</v>
      </c>
      <c r="C98" s="29"/>
      <c r="D98" s="10" t="s">
        <v>240</v>
      </c>
      <c r="E98" s="10" t="s">
        <v>241</v>
      </c>
      <c r="F98" s="10">
        <v>46.5</v>
      </c>
      <c r="G98" s="7">
        <f t="shared" si="3"/>
        <v>23.25</v>
      </c>
      <c r="H98" s="7">
        <v>78.2</v>
      </c>
      <c r="I98" s="7">
        <f t="shared" si="4"/>
        <v>39.1</v>
      </c>
      <c r="J98" s="13">
        <f t="shared" si="5"/>
        <v>62.35</v>
      </c>
      <c r="K98" s="14"/>
    </row>
    <row r="99" spans="1:11" ht="26.45" customHeight="1">
      <c r="A99" s="9" t="s">
        <v>222</v>
      </c>
      <c r="B99" s="9" t="s">
        <v>235</v>
      </c>
      <c r="C99" s="30"/>
      <c r="D99" s="10" t="s">
        <v>242</v>
      </c>
      <c r="E99" s="10" t="s">
        <v>243</v>
      </c>
      <c r="F99" s="10">
        <v>44</v>
      </c>
      <c r="G99" s="7">
        <f t="shared" si="3"/>
        <v>22</v>
      </c>
      <c r="H99" s="7">
        <v>77.400000000000006</v>
      </c>
      <c r="I99" s="7">
        <f t="shared" si="4"/>
        <v>38.700000000000003</v>
      </c>
      <c r="J99" s="13">
        <f t="shared" si="5"/>
        <v>60.7</v>
      </c>
      <c r="K99" s="14"/>
    </row>
    <row r="100" spans="1:11" ht="26.45" customHeight="1">
      <c r="A100" s="4" t="s">
        <v>244</v>
      </c>
      <c r="B100" s="4" t="s">
        <v>245</v>
      </c>
      <c r="C100" s="25">
        <v>2</v>
      </c>
      <c r="D100" s="10" t="s">
        <v>246</v>
      </c>
      <c r="E100" s="10" t="s">
        <v>247</v>
      </c>
      <c r="F100" s="18">
        <v>89</v>
      </c>
      <c r="G100" s="7">
        <f t="shared" si="3"/>
        <v>44.5</v>
      </c>
      <c r="H100" s="7">
        <v>79.8</v>
      </c>
      <c r="I100" s="7">
        <f t="shared" si="4"/>
        <v>39.9</v>
      </c>
      <c r="J100" s="13">
        <f t="shared" si="5"/>
        <v>84.4</v>
      </c>
      <c r="K100" s="14"/>
    </row>
    <row r="101" spans="1:11" ht="26.45" customHeight="1">
      <c r="A101" s="4" t="s">
        <v>244</v>
      </c>
      <c r="B101" s="4" t="s">
        <v>245</v>
      </c>
      <c r="C101" s="26"/>
      <c r="D101" s="10" t="s">
        <v>248</v>
      </c>
      <c r="E101" s="10" t="s">
        <v>249</v>
      </c>
      <c r="F101" s="18">
        <v>81</v>
      </c>
      <c r="G101" s="7">
        <f t="shared" si="3"/>
        <v>40.5</v>
      </c>
      <c r="H101" s="7">
        <v>84</v>
      </c>
      <c r="I101" s="7">
        <f t="shared" si="4"/>
        <v>42</v>
      </c>
      <c r="J101" s="13">
        <f t="shared" si="5"/>
        <v>82.5</v>
      </c>
      <c r="K101" s="14"/>
    </row>
    <row r="102" spans="1:11" ht="26.45" customHeight="1">
      <c r="A102" s="4" t="s">
        <v>244</v>
      </c>
      <c r="B102" s="4" t="s">
        <v>245</v>
      </c>
      <c r="C102" s="26"/>
      <c r="D102" s="10" t="s">
        <v>250</v>
      </c>
      <c r="E102" s="10" t="s">
        <v>251</v>
      </c>
      <c r="F102" s="18">
        <v>80.5</v>
      </c>
      <c r="G102" s="7">
        <f t="shared" si="3"/>
        <v>40.25</v>
      </c>
      <c r="H102" s="7">
        <v>80.400000000000006</v>
      </c>
      <c r="I102" s="7">
        <f t="shared" si="4"/>
        <v>40.200000000000003</v>
      </c>
      <c r="J102" s="13">
        <f t="shared" si="5"/>
        <v>80.45</v>
      </c>
      <c r="K102" s="14"/>
    </row>
    <row r="103" spans="1:11" ht="26.45" customHeight="1">
      <c r="A103" s="4" t="s">
        <v>244</v>
      </c>
      <c r="B103" s="4" t="s">
        <v>245</v>
      </c>
      <c r="C103" s="26"/>
      <c r="D103" s="10" t="s">
        <v>252</v>
      </c>
      <c r="E103" s="10" t="s">
        <v>253</v>
      </c>
      <c r="F103" s="18">
        <v>77</v>
      </c>
      <c r="G103" s="7">
        <f t="shared" si="3"/>
        <v>38.5</v>
      </c>
      <c r="H103" s="7">
        <v>83</v>
      </c>
      <c r="I103" s="7">
        <f t="shared" si="4"/>
        <v>41.5</v>
      </c>
      <c r="J103" s="13">
        <f t="shared" si="5"/>
        <v>80</v>
      </c>
      <c r="K103" s="14"/>
    </row>
    <row r="104" spans="1:11" ht="26.45" customHeight="1">
      <c r="A104" s="4" t="s">
        <v>244</v>
      </c>
      <c r="B104" s="4" t="s">
        <v>245</v>
      </c>
      <c r="C104" s="26"/>
      <c r="D104" s="10" t="s">
        <v>254</v>
      </c>
      <c r="E104" s="19" t="s">
        <v>255</v>
      </c>
      <c r="F104" s="18">
        <v>76</v>
      </c>
      <c r="G104" s="7">
        <f t="shared" si="3"/>
        <v>38</v>
      </c>
      <c r="H104" s="7">
        <v>83.6</v>
      </c>
      <c r="I104" s="7">
        <f t="shared" si="4"/>
        <v>41.8</v>
      </c>
      <c r="J104" s="13">
        <f t="shared" si="5"/>
        <v>79.8</v>
      </c>
      <c r="K104" s="14"/>
    </row>
    <row r="105" spans="1:11" ht="26.45" customHeight="1">
      <c r="A105" s="4" t="s">
        <v>244</v>
      </c>
      <c r="B105" s="4" t="s">
        <v>245</v>
      </c>
      <c r="C105" s="27"/>
      <c r="D105" s="10" t="s">
        <v>256</v>
      </c>
      <c r="E105" s="10" t="s">
        <v>257</v>
      </c>
      <c r="F105" s="18">
        <v>76</v>
      </c>
      <c r="G105" s="7">
        <f t="shared" si="3"/>
        <v>38</v>
      </c>
      <c r="H105" s="7">
        <v>0</v>
      </c>
      <c r="I105" s="7">
        <f t="shared" si="4"/>
        <v>0</v>
      </c>
      <c r="J105" s="13">
        <f t="shared" si="5"/>
        <v>38</v>
      </c>
      <c r="K105" s="15" t="s">
        <v>25</v>
      </c>
    </row>
    <row r="106" spans="1:11" ht="26.45" customHeight="1">
      <c r="A106" s="4" t="s">
        <v>258</v>
      </c>
      <c r="B106" s="20" t="s">
        <v>259</v>
      </c>
      <c r="C106" s="25">
        <v>1</v>
      </c>
      <c r="D106" s="10" t="s">
        <v>260</v>
      </c>
      <c r="E106" s="10" t="s">
        <v>261</v>
      </c>
      <c r="F106" s="6">
        <v>74.5</v>
      </c>
      <c r="G106" s="7">
        <f t="shared" si="3"/>
        <v>37.25</v>
      </c>
      <c r="H106" s="7">
        <v>79</v>
      </c>
      <c r="I106" s="7">
        <f t="shared" si="4"/>
        <v>39.5</v>
      </c>
      <c r="J106" s="13">
        <f t="shared" si="5"/>
        <v>76.75</v>
      </c>
      <c r="K106" s="14"/>
    </row>
    <row r="107" spans="1:11" ht="26.45" customHeight="1">
      <c r="A107" s="4" t="s">
        <v>258</v>
      </c>
      <c r="B107" s="20" t="s">
        <v>259</v>
      </c>
      <c r="C107" s="26">
        <v>1</v>
      </c>
      <c r="D107" s="10" t="s">
        <v>262</v>
      </c>
      <c r="E107" s="10" t="s">
        <v>263</v>
      </c>
      <c r="F107" s="6">
        <v>73</v>
      </c>
      <c r="G107" s="7">
        <f t="shared" si="3"/>
        <v>36.5</v>
      </c>
      <c r="H107" s="7">
        <v>82.2</v>
      </c>
      <c r="I107" s="7">
        <f t="shared" si="4"/>
        <v>41.1</v>
      </c>
      <c r="J107" s="13">
        <f t="shared" si="5"/>
        <v>77.599999999999994</v>
      </c>
      <c r="K107" s="14"/>
    </row>
    <row r="108" spans="1:11" ht="26.45" customHeight="1">
      <c r="A108" s="4" t="s">
        <v>258</v>
      </c>
      <c r="B108" s="20" t="s">
        <v>259</v>
      </c>
      <c r="C108" s="27">
        <v>1</v>
      </c>
      <c r="D108" s="10" t="s">
        <v>264</v>
      </c>
      <c r="E108" s="10" t="s">
        <v>265</v>
      </c>
      <c r="F108" s="6">
        <v>71</v>
      </c>
      <c r="G108" s="7">
        <f t="shared" si="3"/>
        <v>35.5</v>
      </c>
      <c r="H108" s="7">
        <v>80.599999999999994</v>
      </c>
      <c r="I108" s="7">
        <f t="shared" si="4"/>
        <v>40.299999999999997</v>
      </c>
      <c r="J108" s="13">
        <f t="shared" si="5"/>
        <v>75.8</v>
      </c>
      <c r="K108" s="14"/>
    </row>
    <row r="109" spans="1:11" ht="26.45" customHeight="1">
      <c r="A109" s="4" t="s">
        <v>258</v>
      </c>
      <c r="B109" s="20" t="s">
        <v>266</v>
      </c>
      <c r="C109" s="25">
        <v>1</v>
      </c>
      <c r="D109" s="10" t="s">
        <v>267</v>
      </c>
      <c r="E109" s="10" t="s">
        <v>268</v>
      </c>
      <c r="F109" s="6">
        <v>74</v>
      </c>
      <c r="G109" s="7">
        <f t="shared" si="3"/>
        <v>37</v>
      </c>
      <c r="H109" s="7">
        <v>80.400000000000006</v>
      </c>
      <c r="I109" s="7">
        <f t="shared" si="4"/>
        <v>40.200000000000003</v>
      </c>
      <c r="J109" s="13">
        <f t="shared" si="5"/>
        <v>77.2</v>
      </c>
      <c r="K109" s="14"/>
    </row>
    <row r="110" spans="1:11" ht="26.45" customHeight="1">
      <c r="A110" s="4" t="s">
        <v>258</v>
      </c>
      <c r="B110" s="20" t="s">
        <v>266</v>
      </c>
      <c r="C110" s="26">
        <v>1</v>
      </c>
      <c r="D110" s="10" t="s">
        <v>269</v>
      </c>
      <c r="E110" s="10" t="s">
        <v>270</v>
      </c>
      <c r="F110" s="6">
        <v>72.5</v>
      </c>
      <c r="G110" s="7">
        <f t="shared" si="3"/>
        <v>36.25</v>
      </c>
      <c r="H110" s="7">
        <v>80.8</v>
      </c>
      <c r="I110" s="7">
        <f t="shared" si="4"/>
        <v>40.4</v>
      </c>
      <c r="J110" s="13">
        <f t="shared" si="5"/>
        <v>76.650000000000006</v>
      </c>
      <c r="K110" s="14"/>
    </row>
    <row r="111" spans="1:11" ht="26.45" customHeight="1">
      <c r="A111" s="4" t="s">
        <v>258</v>
      </c>
      <c r="B111" s="20" t="s">
        <v>266</v>
      </c>
      <c r="C111" s="27">
        <v>1</v>
      </c>
      <c r="D111" s="10" t="s">
        <v>271</v>
      </c>
      <c r="E111" s="10" t="s">
        <v>272</v>
      </c>
      <c r="F111" s="6">
        <v>72</v>
      </c>
      <c r="G111" s="7">
        <f t="shared" si="3"/>
        <v>36</v>
      </c>
      <c r="H111" s="7">
        <v>79.8</v>
      </c>
      <c r="I111" s="7">
        <f t="shared" si="4"/>
        <v>39.9</v>
      </c>
      <c r="J111" s="13">
        <f t="shared" si="5"/>
        <v>75.900000000000006</v>
      </c>
      <c r="K111" s="14"/>
    </row>
    <row r="112" spans="1:11" ht="26.45" customHeight="1">
      <c r="A112" s="4" t="s">
        <v>258</v>
      </c>
      <c r="B112" s="20" t="s">
        <v>273</v>
      </c>
      <c r="C112" s="25">
        <v>1</v>
      </c>
      <c r="D112" s="10" t="s">
        <v>274</v>
      </c>
      <c r="E112" s="10" t="s">
        <v>275</v>
      </c>
      <c r="F112" s="6">
        <v>80</v>
      </c>
      <c r="G112" s="7">
        <f t="shared" si="3"/>
        <v>40</v>
      </c>
      <c r="H112" s="7">
        <v>80</v>
      </c>
      <c r="I112" s="7">
        <f t="shared" si="4"/>
        <v>40</v>
      </c>
      <c r="J112" s="13">
        <f t="shared" si="5"/>
        <v>80</v>
      </c>
      <c r="K112" s="14"/>
    </row>
    <row r="113" spans="1:11" ht="26.45" customHeight="1">
      <c r="A113" s="4" t="s">
        <v>258</v>
      </c>
      <c r="B113" s="20" t="s">
        <v>273</v>
      </c>
      <c r="C113" s="26">
        <v>1</v>
      </c>
      <c r="D113" s="10" t="s">
        <v>276</v>
      </c>
      <c r="E113" s="10" t="s">
        <v>277</v>
      </c>
      <c r="F113" s="6">
        <v>74.5</v>
      </c>
      <c r="G113" s="7">
        <f t="shared" si="3"/>
        <v>37.25</v>
      </c>
      <c r="H113" s="7">
        <v>81.900000000000006</v>
      </c>
      <c r="I113" s="7">
        <f t="shared" si="4"/>
        <v>40.950000000000003</v>
      </c>
      <c r="J113" s="13">
        <f t="shared" si="5"/>
        <v>78.2</v>
      </c>
      <c r="K113" s="14"/>
    </row>
    <row r="114" spans="1:11" ht="26.45" customHeight="1">
      <c r="A114" s="4" t="s">
        <v>258</v>
      </c>
      <c r="B114" s="20" t="s">
        <v>273</v>
      </c>
      <c r="C114" s="27">
        <v>1</v>
      </c>
      <c r="D114" s="10" t="s">
        <v>278</v>
      </c>
      <c r="E114" s="10" t="s">
        <v>279</v>
      </c>
      <c r="F114" s="6">
        <v>71.5</v>
      </c>
      <c r="G114" s="7">
        <f t="shared" si="3"/>
        <v>35.75</v>
      </c>
      <c r="H114" s="7">
        <v>78</v>
      </c>
      <c r="I114" s="7">
        <f t="shared" si="4"/>
        <v>39</v>
      </c>
      <c r="J114" s="13">
        <f t="shared" si="5"/>
        <v>74.75</v>
      </c>
      <c r="K114" s="14"/>
    </row>
    <row r="115" spans="1:11" ht="26.45" customHeight="1">
      <c r="A115" s="4" t="s">
        <v>258</v>
      </c>
      <c r="B115" s="20" t="s">
        <v>280</v>
      </c>
      <c r="C115" s="25">
        <v>1</v>
      </c>
      <c r="D115" s="10" t="s">
        <v>281</v>
      </c>
      <c r="E115" s="10" t="s">
        <v>282</v>
      </c>
      <c r="F115" s="6">
        <v>76</v>
      </c>
      <c r="G115" s="7">
        <f t="shared" si="3"/>
        <v>38</v>
      </c>
      <c r="H115" s="7">
        <v>84.1</v>
      </c>
      <c r="I115" s="7">
        <f t="shared" si="4"/>
        <v>42.05</v>
      </c>
      <c r="J115" s="13">
        <f t="shared" si="5"/>
        <v>80.05</v>
      </c>
      <c r="K115" s="14"/>
    </row>
    <row r="116" spans="1:11" ht="26.45" customHeight="1">
      <c r="A116" s="4" t="s">
        <v>258</v>
      </c>
      <c r="B116" s="20" t="s">
        <v>280</v>
      </c>
      <c r="C116" s="26">
        <v>1</v>
      </c>
      <c r="D116" s="10" t="s">
        <v>283</v>
      </c>
      <c r="E116" s="10" t="s">
        <v>284</v>
      </c>
      <c r="F116" s="6">
        <v>73.5</v>
      </c>
      <c r="G116" s="7">
        <f t="shared" si="3"/>
        <v>36.75</v>
      </c>
      <c r="H116" s="7">
        <v>80.599999999999994</v>
      </c>
      <c r="I116" s="7">
        <f t="shared" si="4"/>
        <v>40.299999999999997</v>
      </c>
      <c r="J116" s="13">
        <f t="shared" si="5"/>
        <v>77.05</v>
      </c>
      <c r="K116" s="14"/>
    </row>
    <row r="117" spans="1:11" ht="26.45" customHeight="1">
      <c r="A117" s="4" t="s">
        <v>258</v>
      </c>
      <c r="B117" s="20" t="s">
        <v>280</v>
      </c>
      <c r="C117" s="27">
        <v>1</v>
      </c>
      <c r="D117" s="10" t="s">
        <v>285</v>
      </c>
      <c r="E117" s="10" t="s">
        <v>286</v>
      </c>
      <c r="F117" s="6">
        <v>73</v>
      </c>
      <c r="G117" s="7">
        <f t="shared" si="3"/>
        <v>36.5</v>
      </c>
      <c r="H117" s="7">
        <v>82.2</v>
      </c>
      <c r="I117" s="7">
        <f t="shared" si="4"/>
        <v>41.1</v>
      </c>
      <c r="J117" s="13">
        <f t="shared" si="5"/>
        <v>77.599999999999994</v>
      </c>
      <c r="K117" s="14"/>
    </row>
    <row r="118" spans="1:11" ht="26.45" customHeight="1">
      <c r="A118" s="4" t="s">
        <v>258</v>
      </c>
      <c r="B118" s="20" t="s">
        <v>287</v>
      </c>
      <c r="C118" s="25">
        <v>1</v>
      </c>
      <c r="D118" s="10" t="s">
        <v>288</v>
      </c>
      <c r="E118" s="10" t="s">
        <v>289</v>
      </c>
      <c r="F118" s="6">
        <v>79.5</v>
      </c>
      <c r="G118" s="7">
        <f t="shared" si="3"/>
        <v>39.75</v>
      </c>
      <c r="H118" s="7">
        <v>84.2</v>
      </c>
      <c r="I118" s="7">
        <f t="shared" si="4"/>
        <v>42.1</v>
      </c>
      <c r="J118" s="13">
        <f t="shared" si="5"/>
        <v>81.849999999999994</v>
      </c>
      <c r="K118" s="14"/>
    </row>
    <row r="119" spans="1:11" ht="26.45" customHeight="1">
      <c r="A119" s="4" t="s">
        <v>258</v>
      </c>
      <c r="B119" s="20" t="s">
        <v>287</v>
      </c>
      <c r="C119" s="26">
        <v>1</v>
      </c>
      <c r="D119" s="10" t="s">
        <v>290</v>
      </c>
      <c r="E119" s="10" t="s">
        <v>291</v>
      </c>
      <c r="F119" s="6">
        <v>78</v>
      </c>
      <c r="G119" s="7">
        <f t="shared" si="3"/>
        <v>39</v>
      </c>
      <c r="H119" s="7">
        <v>82</v>
      </c>
      <c r="I119" s="7">
        <f t="shared" si="4"/>
        <v>41</v>
      </c>
      <c r="J119" s="13">
        <f t="shared" si="5"/>
        <v>80</v>
      </c>
      <c r="K119" s="14"/>
    </row>
    <row r="120" spans="1:11" ht="26.45" customHeight="1">
      <c r="A120" s="4" t="s">
        <v>258</v>
      </c>
      <c r="B120" s="20" t="s">
        <v>287</v>
      </c>
      <c r="C120" s="27">
        <v>1</v>
      </c>
      <c r="D120" s="10" t="s">
        <v>292</v>
      </c>
      <c r="E120" s="10" t="s">
        <v>293</v>
      </c>
      <c r="F120" s="6">
        <v>73</v>
      </c>
      <c r="G120" s="7">
        <f t="shared" si="3"/>
        <v>36.5</v>
      </c>
      <c r="H120" s="7">
        <v>82.6</v>
      </c>
      <c r="I120" s="7">
        <f t="shared" si="4"/>
        <v>41.3</v>
      </c>
      <c r="J120" s="13">
        <f t="shared" si="5"/>
        <v>77.8</v>
      </c>
      <c r="K120" s="14"/>
    </row>
    <row r="121" spans="1:11" ht="26.45" customHeight="1">
      <c r="A121" s="4" t="s">
        <v>294</v>
      </c>
      <c r="B121" s="4" t="s">
        <v>295</v>
      </c>
      <c r="C121" s="25">
        <v>1</v>
      </c>
      <c r="D121" s="10" t="s">
        <v>296</v>
      </c>
      <c r="E121" s="10" t="s">
        <v>297</v>
      </c>
      <c r="F121" s="18">
        <v>75.5</v>
      </c>
      <c r="G121" s="7">
        <f t="shared" si="3"/>
        <v>37.75</v>
      </c>
      <c r="H121" s="7">
        <v>82</v>
      </c>
      <c r="I121" s="7">
        <f t="shared" si="4"/>
        <v>41</v>
      </c>
      <c r="J121" s="13">
        <f t="shared" si="5"/>
        <v>78.75</v>
      </c>
      <c r="K121" s="14"/>
    </row>
    <row r="122" spans="1:11" ht="26.45" customHeight="1">
      <c r="A122" s="4" t="s">
        <v>294</v>
      </c>
      <c r="B122" s="4" t="s">
        <v>295</v>
      </c>
      <c r="C122" s="26">
        <v>1</v>
      </c>
      <c r="D122" s="10" t="s">
        <v>298</v>
      </c>
      <c r="E122" s="10" t="s">
        <v>299</v>
      </c>
      <c r="F122" s="18">
        <v>75</v>
      </c>
      <c r="G122" s="7">
        <f t="shared" si="3"/>
        <v>37.5</v>
      </c>
      <c r="H122" s="7">
        <v>85.3</v>
      </c>
      <c r="I122" s="7">
        <f t="shared" si="4"/>
        <v>42.65</v>
      </c>
      <c r="J122" s="13">
        <f t="shared" si="5"/>
        <v>80.150000000000006</v>
      </c>
      <c r="K122" s="14"/>
    </row>
    <row r="123" spans="1:11" ht="26.45" customHeight="1">
      <c r="A123" s="4" t="s">
        <v>294</v>
      </c>
      <c r="B123" s="4" t="s">
        <v>295</v>
      </c>
      <c r="C123" s="27">
        <v>1</v>
      </c>
      <c r="D123" s="10" t="s">
        <v>300</v>
      </c>
      <c r="E123" s="10" t="s">
        <v>301</v>
      </c>
      <c r="F123" s="18">
        <v>74</v>
      </c>
      <c r="G123" s="7">
        <f t="shared" si="3"/>
        <v>37</v>
      </c>
      <c r="H123" s="7">
        <v>81.7</v>
      </c>
      <c r="I123" s="7">
        <f t="shared" si="4"/>
        <v>40.85</v>
      </c>
      <c r="J123" s="13">
        <f t="shared" si="5"/>
        <v>77.849999999999994</v>
      </c>
      <c r="K123" s="14"/>
    </row>
    <row r="124" spans="1:11" ht="26.45" customHeight="1">
      <c r="A124" s="4" t="s">
        <v>294</v>
      </c>
      <c r="B124" s="4" t="s">
        <v>302</v>
      </c>
      <c r="C124" s="25">
        <v>1</v>
      </c>
      <c r="D124" s="10" t="s">
        <v>303</v>
      </c>
      <c r="E124" s="10" t="s">
        <v>304</v>
      </c>
      <c r="F124" s="18">
        <v>79</v>
      </c>
      <c r="G124" s="7">
        <f t="shared" si="3"/>
        <v>39.5</v>
      </c>
      <c r="H124" s="7">
        <v>81.400000000000006</v>
      </c>
      <c r="I124" s="7">
        <f t="shared" si="4"/>
        <v>40.700000000000003</v>
      </c>
      <c r="J124" s="13">
        <f t="shared" si="5"/>
        <v>80.2</v>
      </c>
      <c r="K124" s="14"/>
    </row>
    <row r="125" spans="1:11" ht="26.45" customHeight="1">
      <c r="A125" s="4" t="s">
        <v>294</v>
      </c>
      <c r="B125" s="4" t="s">
        <v>302</v>
      </c>
      <c r="C125" s="26"/>
      <c r="D125" s="10" t="s">
        <v>305</v>
      </c>
      <c r="E125" s="10" t="s">
        <v>306</v>
      </c>
      <c r="F125" s="18">
        <v>75</v>
      </c>
      <c r="G125" s="7">
        <f t="shared" si="3"/>
        <v>37.5</v>
      </c>
      <c r="H125" s="7">
        <v>79.599999999999994</v>
      </c>
      <c r="I125" s="7">
        <f t="shared" si="4"/>
        <v>39.799999999999997</v>
      </c>
      <c r="J125" s="13">
        <f t="shared" si="5"/>
        <v>77.3</v>
      </c>
      <c r="K125" s="14"/>
    </row>
    <row r="126" spans="1:11" ht="26.45" customHeight="1">
      <c r="A126" s="4" t="s">
        <v>294</v>
      </c>
      <c r="B126" s="4" t="s">
        <v>302</v>
      </c>
      <c r="C126" s="26"/>
      <c r="D126" s="10" t="s">
        <v>307</v>
      </c>
      <c r="E126" s="10" t="s">
        <v>308</v>
      </c>
      <c r="F126" s="18">
        <v>75</v>
      </c>
      <c r="G126" s="7">
        <f t="shared" si="3"/>
        <v>37.5</v>
      </c>
      <c r="H126" s="7">
        <v>85.6</v>
      </c>
      <c r="I126" s="7">
        <f t="shared" si="4"/>
        <v>42.8</v>
      </c>
      <c r="J126" s="13">
        <f t="shared" si="5"/>
        <v>80.3</v>
      </c>
      <c r="K126" s="14"/>
    </row>
    <row r="127" spans="1:11" ht="26.45" customHeight="1">
      <c r="A127" s="9" t="s">
        <v>294</v>
      </c>
      <c r="B127" s="9" t="s">
        <v>302</v>
      </c>
      <c r="C127" s="27"/>
      <c r="D127" s="10" t="s">
        <v>309</v>
      </c>
      <c r="E127" s="10" t="s">
        <v>310</v>
      </c>
      <c r="F127" s="21">
        <v>75</v>
      </c>
      <c r="G127" s="7">
        <f t="shared" si="3"/>
        <v>37.5</v>
      </c>
      <c r="H127" s="7">
        <v>83.8</v>
      </c>
      <c r="I127" s="7">
        <f t="shared" si="4"/>
        <v>41.9</v>
      </c>
      <c r="J127" s="13">
        <f t="shared" si="5"/>
        <v>79.400000000000006</v>
      </c>
      <c r="K127" s="17"/>
    </row>
    <row r="128" spans="1:11" ht="26.45" customHeight="1">
      <c r="A128" s="4" t="s">
        <v>311</v>
      </c>
      <c r="B128" s="4" t="s">
        <v>312</v>
      </c>
      <c r="C128" s="25">
        <v>1</v>
      </c>
      <c r="D128" s="10" t="s">
        <v>313</v>
      </c>
      <c r="E128" s="10" t="s">
        <v>314</v>
      </c>
      <c r="F128" s="18">
        <v>73</v>
      </c>
      <c r="G128" s="7">
        <f t="shared" si="3"/>
        <v>36.5</v>
      </c>
      <c r="H128" s="7">
        <v>83.7</v>
      </c>
      <c r="I128" s="7">
        <f t="shared" si="4"/>
        <v>41.85</v>
      </c>
      <c r="J128" s="13">
        <f t="shared" si="5"/>
        <v>78.349999999999994</v>
      </c>
      <c r="K128" s="14"/>
    </row>
    <row r="129" spans="1:11" ht="26.45" customHeight="1">
      <c r="A129" s="4" t="s">
        <v>311</v>
      </c>
      <c r="B129" s="4" t="s">
        <v>312</v>
      </c>
      <c r="C129" s="26"/>
      <c r="D129" s="10" t="s">
        <v>315</v>
      </c>
      <c r="E129" s="10" t="s">
        <v>316</v>
      </c>
      <c r="F129" s="18">
        <v>68.5</v>
      </c>
      <c r="G129" s="7">
        <f t="shared" si="3"/>
        <v>34.25</v>
      </c>
      <c r="H129" s="7">
        <v>80.2</v>
      </c>
      <c r="I129" s="7">
        <f t="shared" si="4"/>
        <v>40.1</v>
      </c>
      <c r="J129" s="13">
        <f t="shared" si="5"/>
        <v>74.349999999999994</v>
      </c>
      <c r="K129" s="14"/>
    </row>
    <row r="130" spans="1:11" ht="26.45" customHeight="1">
      <c r="A130" s="4" t="s">
        <v>311</v>
      </c>
      <c r="B130" s="4" t="s">
        <v>312</v>
      </c>
      <c r="C130" s="27"/>
      <c r="D130" s="10" t="s">
        <v>317</v>
      </c>
      <c r="E130" s="10" t="s">
        <v>318</v>
      </c>
      <c r="F130" s="18">
        <v>67.5</v>
      </c>
      <c r="G130" s="7">
        <f t="shared" si="3"/>
        <v>33.75</v>
      </c>
      <c r="H130" s="7">
        <v>83</v>
      </c>
      <c r="I130" s="7">
        <f t="shared" si="4"/>
        <v>41.5</v>
      </c>
      <c r="J130" s="13">
        <f t="shared" si="5"/>
        <v>75.25</v>
      </c>
      <c r="K130" s="14"/>
    </row>
    <row r="131" spans="1:11" ht="27.6" customHeight="1">
      <c r="A131" s="4" t="s">
        <v>319</v>
      </c>
      <c r="B131" s="4" t="s">
        <v>320</v>
      </c>
      <c r="C131" s="25">
        <v>5</v>
      </c>
      <c r="D131" s="10" t="s">
        <v>321</v>
      </c>
      <c r="E131" s="10" t="s">
        <v>322</v>
      </c>
      <c r="F131" s="22">
        <v>85</v>
      </c>
      <c r="G131" s="7">
        <f t="shared" si="3"/>
        <v>42.5</v>
      </c>
      <c r="H131" s="7">
        <v>80.760000000000005</v>
      </c>
      <c r="I131" s="7">
        <f t="shared" si="4"/>
        <v>40.380000000000003</v>
      </c>
      <c r="J131" s="13">
        <f t="shared" si="5"/>
        <v>82.88</v>
      </c>
      <c r="K131" s="14"/>
    </row>
    <row r="132" spans="1:11" ht="27.6" customHeight="1">
      <c r="A132" s="4" t="s">
        <v>319</v>
      </c>
      <c r="B132" s="4" t="s">
        <v>320</v>
      </c>
      <c r="C132" s="26"/>
      <c r="D132" s="10" t="s">
        <v>323</v>
      </c>
      <c r="E132" s="10" t="s">
        <v>324</v>
      </c>
      <c r="F132" s="22">
        <v>83</v>
      </c>
      <c r="G132" s="7">
        <f t="shared" ref="G132:G147" si="6">F132*0.5</f>
        <v>41.5</v>
      </c>
      <c r="H132" s="7">
        <v>83.2</v>
      </c>
      <c r="I132" s="7">
        <f t="shared" ref="I132:I147" si="7">H132*0.5</f>
        <v>41.6</v>
      </c>
      <c r="J132" s="13">
        <f t="shared" ref="J132:J147" si="8">G132+I132</f>
        <v>83.1</v>
      </c>
      <c r="K132" s="14"/>
    </row>
    <row r="133" spans="1:11" ht="27.6" customHeight="1">
      <c r="A133" s="4" t="s">
        <v>319</v>
      </c>
      <c r="B133" s="4" t="s">
        <v>320</v>
      </c>
      <c r="C133" s="26"/>
      <c r="D133" s="10" t="s">
        <v>325</v>
      </c>
      <c r="E133" s="10" t="s">
        <v>326</v>
      </c>
      <c r="F133" s="22">
        <v>77</v>
      </c>
      <c r="G133" s="7">
        <f t="shared" si="6"/>
        <v>38.5</v>
      </c>
      <c r="H133" s="7">
        <v>81.7</v>
      </c>
      <c r="I133" s="7">
        <f t="shared" si="7"/>
        <v>40.85</v>
      </c>
      <c r="J133" s="13">
        <f t="shared" si="8"/>
        <v>79.349999999999994</v>
      </c>
      <c r="K133" s="14"/>
    </row>
    <row r="134" spans="1:11" ht="27.6" customHeight="1">
      <c r="A134" s="4" t="s">
        <v>319</v>
      </c>
      <c r="B134" s="4" t="s">
        <v>320</v>
      </c>
      <c r="C134" s="26"/>
      <c r="D134" s="10" t="s">
        <v>327</v>
      </c>
      <c r="E134" s="10" t="s">
        <v>328</v>
      </c>
      <c r="F134" s="22">
        <v>76.5</v>
      </c>
      <c r="G134" s="7">
        <f t="shared" si="6"/>
        <v>38.25</v>
      </c>
      <c r="H134" s="7">
        <v>81.84</v>
      </c>
      <c r="I134" s="7">
        <f t="shared" si="7"/>
        <v>40.92</v>
      </c>
      <c r="J134" s="13">
        <f t="shared" si="8"/>
        <v>79.17</v>
      </c>
      <c r="K134" s="14"/>
    </row>
    <row r="135" spans="1:11" ht="27.6" customHeight="1">
      <c r="A135" s="4" t="s">
        <v>319</v>
      </c>
      <c r="B135" s="4" t="s">
        <v>320</v>
      </c>
      <c r="C135" s="26"/>
      <c r="D135" s="10" t="s">
        <v>329</v>
      </c>
      <c r="E135" s="10" t="s">
        <v>330</v>
      </c>
      <c r="F135" s="22">
        <v>76.5</v>
      </c>
      <c r="G135" s="7">
        <f t="shared" si="6"/>
        <v>38.25</v>
      </c>
      <c r="H135" s="7">
        <v>82.1</v>
      </c>
      <c r="I135" s="7">
        <f t="shared" si="7"/>
        <v>41.05</v>
      </c>
      <c r="J135" s="13">
        <f t="shared" si="8"/>
        <v>79.3</v>
      </c>
      <c r="K135" s="14"/>
    </row>
    <row r="136" spans="1:11" ht="27.6" customHeight="1">
      <c r="A136" s="4" t="s">
        <v>319</v>
      </c>
      <c r="B136" s="4" t="s">
        <v>320</v>
      </c>
      <c r="C136" s="26"/>
      <c r="D136" s="10" t="s">
        <v>331</v>
      </c>
      <c r="E136" s="10" t="s">
        <v>332</v>
      </c>
      <c r="F136" s="22">
        <v>76.5</v>
      </c>
      <c r="G136" s="7">
        <f t="shared" si="6"/>
        <v>38.25</v>
      </c>
      <c r="H136" s="7">
        <v>81.900000000000006</v>
      </c>
      <c r="I136" s="7">
        <f t="shared" si="7"/>
        <v>40.950000000000003</v>
      </c>
      <c r="J136" s="13">
        <f t="shared" si="8"/>
        <v>79.2</v>
      </c>
      <c r="K136" s="14"/>
    </row>
    <row r="137" spans="1:11" ht="27.6" customHeight="1">
      <c r="A137" s="4" t="s">
        <v>319</v>
      </c>
      <c r="B137" s="4" t="s">
        <v>320</v>
      </c>
      <c r="C137" s="26"/>
      <c r="D137" s="10" t="s">
        <v>333</v>
      </c>
      <c r="E137" s="10" t="s">
        <v>334</v>
      </c>
      <c r="F137" s="22">
        <v>75.5</v>
      </c>
      <c r="G137" s="7">
        <f t="shared" si="6"/>
        <v>37.75</v>
      </c>
      <c r="H137" s="7">
        <v>82.66</v>
      </c>
      <c r="I137" s="7">
        <f t="shared" si="7"/>
        <v>41.33</v>
      </c>
      <c r="J137" s="13">
        <f t="shared" si="8"/>
        <v>79.08</v>
      </c>
      <c r="K137" s="14"/>
    </row>
    <row r="138" spans="1:11" ht="27.6" customHeight="1">
      <c r="A138" s="4" t="s">
        <v>319</v>
      </c>
      <c r="B138" s="4" t="s">
        <v>320</v>
      </c>
      <c r="C138" s="26"/>
      <c r="D138" s="10" t="s">
        <v>335</v>
      </c>
      <c r="E138" s="10" t="s">
        <v>336</v>
      </c>
      <c r="F138" s="22">
        <v>75</v>
      </c>
      <c r="G138" s="7">
        <f t="shared" si="6"/>
        <v>37.5</v>
      </c>
      <c r="H138" s="7">
        <v>80.599999999999994</v>
      </c>
      <c r="I138" s="7">
        <f t="shared" si="7"/>
        <v>40.299999999999997</v>
      </c>
      <c r="J138" s="13">
        <f t="shared" si="8"/>
        <v>77.8</v>
      </c>
      <c r="K138" s="14"/>
    </row>
    <row r="139" spans="1:11" ht="27.6" customHeight="1">
      <c r="A139" s="4" t="s">
        <v>319</v>
      </c>
      <c r="B139" s="4" t="s">
        <v>320</v>
      </c>
      <c r="C139" s="26"/>
      <c r="D139" s="10" t="s">
        <v>337</v>
      </c>
      <c r="E139" s="10" t="s">
        <v>338</v>
      </c>
      <c r="F139" s="22">
        <v>75</v>
      </c>
      <c r="G139" s="7">
        <f t="shared" si="6"/>
        <v>37.5</v>
      </c>
      <c r="H139" s="7">
        <v>81.14</v>
      </c>
      <c r="I139" s="7">
        <f t="shared" si="7"/>
        <v>40.57</v>
      </c>
      <c r="J139" s="13">
        <f t="shared" si="8"/>
        <v>78.069999999999993</v>
      </c>
      <c r="K139" s="14"/>
    </row>
    <row r="140" spans="1:11" ht="27.6" customHeight="1">
      <c r="A140" s="4" t="s">
        <v>319</v>
      </c>
      <c r="B140" s="4" t="s">
        <v>320</v>
      </c>
      <c r="C140" s="26"/>
      <c r="D140" s="10" t="s">
        <v>339</v>
      </c>
      <c r="E140" s="10" t="s">
        <v>340</v>
      </c>
      <c r="F140" s="22">
        <v>75</v>
      </c>
      <c r="G140" s="7">
        <f t="shared" si="6"/>
        <v>37.5</v>
      </c>
      <c r="H140" s="7">
        <v>80.8</v>
      </c>
      <c r="I140" s="7">
        <f t="shared" si="7"/>
        <v>40.4</v>
      </c>
      <c r="J140" s="13">
        <f t="shared" si="8"/>
        <v>77.900000000000006</v>
      </c>
      <c r="K140" s="14"/>
    </row>
    <row r="141" spans="1:11" ht="27.6" customHeight="1">
      <c r="A141" s="4" t="s">
        <v>319</v>
      </c>
      <c r="B141" s="4" t="s">
        <v>320</v>
      </c>
      <c r="C141" s="26"/>
      <c r="D141" s="10" t="s">
        <v>341</v>
      </c>
      <c r="E141" s="10" t="s">
        <v>342</v>
      </c>
      <c r="F141" s="22">
        <v>74.5</v>
      </c>
      <c r="G141" s="7">
        <f t="shared" si="6"/>
        <v>37.25</v>
      </c>
      <c r="H141" s="7">
        <v>79.400000000000006</v>
      </c>
      <c r="I141" s="7">
        <f t="shared" si="7"/>
        <v>39.700000000000003</v>
      </c>
      <c r="J141" s="13">
        <f t="shared" si="8"/>
        <v>76.95</v>
      </c>
      <c r="K141" s="14"/>
    </row>
    <row r="142" spans="1:11" ht="27.6" customHeight="1">
      <c r="A142" s="4" t="s">
        <v>319</v>
      </c>
      <c r="B142" s="4" t="s">
        <v>320</v>
      </c>
      <c r="C142" s="26"/>
      <c r="D142" s="10" t="s">
        <v>343</v>
      </c>
      <c r="E142" s="10" t="s">
        <v>344</v>
      </c>
      <c r="F142" s="22">
        <v>74</v>
      </c>
      <c r="G142" s="7">
        <f t="shared" si="6"/>
        <v>37</v>
      </c>
      <c r="H142" s="7">
        <v>83.7</v>
      </c>
      <c r="I142" s="7">
        <f t="shared" si="7"/>
        <v>41.85</v>
      </c>
      <c r="J142" s="13">
        <f t="shared" si="8"/>
        <v>78.849999999999994</v>
      </c>
      <c r="K142" s="14"/>
    </row>
    <row r="143" spans="1:11" ht="27.6" customHeight="1">
      <c r="A143" s="4" t="s">
        <v>319</v>
      </c>
      <c r="B143" s="4" t="s">
        <v>320</v>
      </c>
      <c r="C143" s="26"/>
      <c r="D143" s="10" t="s">
        <v>345</v>
      </c>
      <c r="E143" s="10" t="s">
        <v>346</v>
      </c>
      <c r="F143" s="22">
        <v>74</v>
      </c>
      <c r="G143" s="7">
        <f t="shared" si="6"/>
        <v>37</v>
      </c>
      <c r="H143" s="7">
        <v>81.599999999999994</v>
      </c>
      <c r="I143" s="7">
        <f t="shared" si="7"/>
        <v>40.799999999999997</v>
      </c>
      <c r="J143" s="13">
        <f t="shared" si="8"/>
        <v>77.8</v>
      </c>
      <c r="K143" s="14"/>
    </row>
    <row r="144" spans="1:11" ht="27.6" customHeight="1">
      <c r="A144" s="4" t="s">
        <v>319</v>
      </c>
      <c r="B144" s="4" t="s">
        <v>320</v>
      </c>
      <c r="C144" s="26"/>
      <c r="D144" s="10" t="s">
        <v>347</v>
      </c>
      <c r="E144" s="10" t="s">
        <v>348</v>
      </c>
      <c r="F144" s="22">
        <v>73.5</v>
      </c>
      <c r="G144" s="7">
        <f t="shared" si="6"/>
        <v>36.75</v>
      </c>
      <c r="H144" s="7">
        <v>82.4</v>
      </c>
      <c r="I144" s="7">
        <f t="shared" si="7"/>
        <v>41.2</v>
      </c>
      <c r="J144" s="13">
        <f t="shared" si="8"/>
        <v>77.95</v>
      </c>
      <c r="K144" s="14"/>
    </row>
    <row r="145" spans="1:11" ht="27.6" customHeight="1">
      <c r="A145" s="4" t="s">
        <v>319</v>
      </c>
      <c r="B145" s="4" t="s">
        <v>320</v>
      </c>
      <c r="C145" s="26"/>
      <c r="D145" s="10" t="s">
        <v>349</v>
      </c>
      <c r="E145" s="10" t="s">
        <v>350</v>
      </c>
      <c r="F145" s="22">
        <v>73.5</v>
      </c>
      <c r="G145" s="7">
        <f t="shared" si="6"/>
        <v>36.75</v>
      </c>
      <c r="H145" s="7">
        <v>81.760000000000005</v>
      </c>
      <c r="I145" s="7">
        <f t="shared" si="7"/>
        <v>40.880000000000003</v>
      </c>
      <c r="J145" s="13">
        <f t="shared" si="8"/>
        <v>77.63</v>
      </c>
      <c r="K145" s="14"/>
    </row>
    <row r="146" spans="1:11" ht="27.6" customHeight="1">
      <c r="A146" s="9" t="s">
        <v>319</v>
      </c>
      <c r="B146" s="9" t="s">
        <v>320</v>
      </c>
      <c r="C146" s="26"/>
      <c r="D146" s="10" t="s">
        <v>351</v>
      </c>
      <c r="E146" s="10" t="s">
        <v>352</v>
      </c>
      <c r="F146" s="23">
        <v>73.5</v>
      </c>
      <c r="G146" s="7">
        <f t="shared" si="6"/>
        <v>36.75</v>
      </c>
      <c r="H146" s="7">
        <v>0</v>
      </c>
      <c r="I146" s="7">
        <f t="shared" si="7"/>
        <v>0</v>
      </c>
      <c r="J146" s="13">
        <f t="shared" si="8"/>
        <v>36.75</v>
      </c>
      <c r="K146" s="15" t="s">
        <v>25</v>
      </c>
    </row>
    <row r="147" spans="1:11" ht="27.6" customHeight="1">
      <c r="A147" s="9" t="s">
        <v>319</v>
      </c>
      <c r="B147" s="9" t="s">
        <v>320</v>
      </c>
      <c r="C147" s="27"/>
      <c r="D147" s="10" t="s">
        <v>353</v>
      </c>
      <c r="E147" s="10" t="s">
        <v>354</v>
      </c>
      <c r="F147" s="23">
        <v>73.5</v>
      </c>
      <c r="G147" s="7">
        <f t="shared" si="6"/>
        <v>36.75</v>
      </c>
      <c r="H147" s="7">
        <v>80.599999999999994</v>
      </c>
      <c r="I147" s="7">
        <f t="shared" si="7"/>
        <v>40.299999999999997</v>
      </c>
      <c r="J147" s="13">
        <f t="shared" si="8"/>
        <v>77.05</v>
      </c>
      <c r="K147" s="17"/>
    </row>
  </sheetData>
  <mergeCells count="37">
    <mergeCell ref="C128:C130"/>
    <mergeCell ref="C131:C147"/>
    <mergeCell ref="C112:C114"/>
    <mergeCell ref="C115:C117"/>
    <mergeCell ref="C118:C120"/>
    <mergeCell ref="C121:C123"/>
    <mergeCell ref="C124:C127"/>
    <mergeCell ref="C109:C111"/>
    <mergeCell ref="C78:C81"/>
    <mergeCell ref="C82:C84"/>
    <mergeCell ref="C85:C87"/>
    <mergeCell ref="C88:C89"/>
    <mergeCell ref="C90:C92"/>
    <mergeCell ref="C93:C95"/>
    <mergeCell ref="C96:C99"/>
    <mergeCell ref="C100:C105"/>
    <mergeCell ref="C106:C108"/>
    <mergeCell ref="C75:C77"/>
    <mergeCell ref="C45:C47"/>
    <mergeCell ref="C48:C50"/>
    <mergeCell ref="C51:C56"/>
    <mergeCell ref="C57:C59"/>
    <mergeCell ref="C60:C62"/>
    <mergeCell ref="C63:C65"/>
    <mergeCell ref="C66:C68"/>
    <mergeCell ref="C69:C71"/>
    <mergeCell ref="C72:C74"/>
    <mergeCell ref="A1:K1"/>
    <mergeCell ref="C17:C19"/>
    <mergeCell ref="C20:C25"/>
    <mergeCell ref="C26:C28"/>
    <mergeCell ref="C37:C44"/>
    <mergeCell ref="C3:C5"/>
    <mergeCell ref="C6:C8"/>
    <mergeCell ref="C9:C13"/>
    <mergeCell ref="C14:C16"/>
    <mergeCell ref="C29:C36"/>
  </mergeCells>
  <phoneticPr fontId="9" type="noConversion"/>
  <pageMargins left="0.48888888888888898" right="0.42916666666666697" top="0.53888888888888897" bottom="0.3" header="0.48888888888888898" footer="0.31388888888888899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.25"/>
  <sheetData/>
  <phoneticPr fontId="9" type="noConversion"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.25"/>
  <sheetData/>
  <phoneticPr fontId="9" type="noConversion"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2017-08-30T07:13:34Z</cp:lastPrinted>
  <dcterms:created xsi:type="dcterms:W3CDTF">2008-09-11T17:22:00Z</dcterms:created>
  <dcterms:modified xsi:type="dcterms:W3CDTF">2017-08-30T07:13:40Z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2052-10.1.0.6749</vt:lpwstr>
  </property>
</Properties>
</file>