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825" windowHeight="837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Sheet1!$1:2</definedName>
  </definedNames>
  <calcPr calcId="144525"/>
</workbook>
</file>

<file path=xl/sharedStrings.xml><?xml version="1.0" encoding="utf-8"?>
<sst xmlns="http://schemas.openxmlformats.org/spreadsheetml/2006/main" count="181">
  <si>
    <t>2017年固安县公开招聘事业单位工作人员综合成绩单</t>
  </si>
  <si>
    <t>姓名</t>
  </si>
  <si>
    <t>性别</t>
  </si>
  <si>
    <t>身份证号</t>
  </si>
  <si>
    <t>报考岗位</t>
  </si>
  <si>
    <t>笔试成绩</t>
  </si>
  <si>
    <t>笔试成绩X40%</t>
  </si>
  <si>
    <t>面试成绩</t>
  </si>
  <si>
    <t>面试成绩X60%</t>
  </si>
  <si>
    <t>总成绩</t>
  </si>
  <si>
    <t>备注</t>
  </si>
  <si>
    <t>陈策</t>
  </si>
  <si>
    <t>男</t>
  </si>
  <si>
    <t>131022199203150017</t>
  </si>
  <si>
    <t>工商行政管理和食品药品监督管理局职员A</t>
  </si>
  <si>
    <t>81.2</t>
  </si>
  <si>
    <t>毕胜</t>
  </si>
  <si>
    <t>131022199607260335</t>
  </si>
  <si>
    <t>77.6</t>
  </si>
  <si>
    <t>杨硕</t>
  </si>
  <si>
    <t>131022199303291116</t>
  </si>
  <si>
    <t>79.2</t>
  </si>
  <si>
    <t>王朝阳</t>
  </si>
  <si>
    <t>13102219930502031X</t>
  </si>
  <si>
    <t>79.6</t>
  </si>
  <si>
    <t>孔维佳</t>
  </si>
  <si>
    <t>女</t>
  </si>
  <si>
    <t>131022199404170321</t>
  </si>
  <si>
    <t>工商行政管理和食品药品监督管理局职员B</t>
  </si>
  <si>
    <t>79.4</t>
  </si>
  <si>
    <t>刘婷</t>
  </si>
  <si>
    <t>131022198910094267</t>
  </si>
  <si>
    <t>80.0</t>
  </si>
  <si>
    <t>齐智</t>
  </si>
  <si>
    <t>131022198907302010</t>
  </si>
  <si>
    <t>农业局职员A</t>
  </si>
  <si>
    <t>夏子焱</t>
  </si>
  <si>
    <t>131022199207222639</t>
  </si>
  <si>
    <t>78.2</t>
  </si>
  <si>
    <t>孙晓霞</t>
  </si>
  <si>
    <t>130921199012045021</t>
  </si>
  <si>
    <t>农业局职员B</t>
  </si>
  <si>
    <t>80.4</t>
  </si>
  <si>
    <t>李婵</t>
  </si>
  <si>
    <t>131022198908140025</t>
  </si>
  <si>
    <t>76.2</t>
  </si>
  <si>
    <t>聂垚</t>
  </si>
  <si>
    <t>131022199406020319</t>
  </si>
  <si>
    <t>文广新局职员A</t>
  </si>
  <si>
    <t>82</t>
  </si>
  <si>
    <t>赵晟鋆</t>
  </si>
  <si>
    <t>131022199312110313</t>
  </si>
  <si>
    <t>81.8</t>
  </si>
  <si>
    <t>池欣芮</t>
  </si>
  <si>
    <t>131022199412123824</t>
  </si>
  <si>
    <t>文广新局职员B</t>
  </si>
  <si>
    <t>83.2</t>
  </si>
  <si>
    <t>王喆</t>
  </si>
  <si>
    <t>131022199304250025</t>
  </si>
  <si>
    <t>81.6</t>
  </si>
  <si>
    <t>陈芳</t>
  </si>
  <si>
    <t>131022199511140320</t>
  </si>
  <si>
    <t>机关事务管理局职员A</t>
  </si>
  <si>
    <t>袁芳</t>
  </si>
  <si>
    <t>131022199407010323</t>
  </si>
  <si>
    <t>79</t>
  </si>
  <si>
    <t>王世超</t>
  </si>
  <si>
    <t>131022199607190314</t>
  </si>
  <si>
    <t>机关事务管理局职员C</t>
  </si>
  <si>
    <t>79.8</t>
  </si>
  <si>
    <t>刘子胥</t>
  </si>
  <si>
    <t>13102219900922641X</t>
  </si>
  <si>
    <t>刘博文</t>
  </si>
  <si>
    <t>131022199503250327</t>
  </si>
  <si>
    <t>机关事务管理局职员D</t>
  </si>
  <si>
    <t>82.2</t>
  </si>
  <si>
    <t>张蕾</t>
  </si>
  <si>
    <t>131022199112080324</t>
  </si>
  <si>
    <t>刘新成</t>
  </si>
  <si>
    <t>131022198801200016</t>
  </si>
  <si>
    <t>农机服务中心职员A</t>
  </si>
  <si>
    <t>季鹏</t>
  </si>
  <si>
    <t>131022199003290314</t>
  </si>
  <si>
    <t>80.2</t>
  </si>
  <si>
    <t>杨家硕</t>
  </si>
  <si>
    <t>131022199303290017</t>
  </si>
  <si>
    <t>李先哲</t>
  </si>
  <si>
    <t>131022199011270313</t>
  </si>
  <si>
    <t>杨媛媛</t>
  </si>
  <si>
    <t>130184199001241061</t>
  </si>
  <si>
    <t>农机服务中心职员B</t>
  </si>
  <si>
    <t>张晓欢</t>
  </si>
  <si>
    <t>130132198802034125</t>
  </si>
  <si>
    <t>78.6</t>
  </si>
  <si>
    <t>张玉茹</t>
  </si>
  <si>
    <t>372924199011050625</t>
  </si>
  <si>
    <t>卫计局妇幼保健站职员A</t>
  </si>
  <si>
    <t>赵珊</t>
  </si>
  <si>
    <t>131022199311206444</t>
  </si>
  <si>
    <t>王乐</t>
  </si>
  <si>
    <t>131022199409150012</t>
  </si>
  <si>
    <t>卫计局妇幼保健站职员C</t>
  </si>
  <si>
    <t>81.4</t>
  </si>
  <si>
    <t>王猛</t>
  </si>
  <si>
    <t>131022199011140033</t>
  </si>
  <si>
    <t>78</t>
  </si>
  <si>
    <t>郭雨萌</t>
  </si>
  <si>
    <t>131022199509220321</t>
  </si>
  <si>
    <t>卫计局妇幼保健站职员B</t>
  </si>
  <si>
    <t>77.2</t>
  </si>
  <si>
    <t>付紫薇</t>
  </si>
  <si>
    <t>131022199610302620</t>
  </si>
  <si>
    <t>78.4</t>
  </si>
  <si>
    <t>王征</t>
  </si>
  <si>
    <t>131022199001240321</t>
  </si>
  <si>
    <t xml:space="preserve">卫计局妇幼保健站职员B </t>
  </si>
  <si>
    <t>76.6</t>
  </si>
  <si>
    <t>李丛</t>
  </si>
  <si>
    <t>131022199511186425</t>
  </si>
  <si>
    <t>76</t>
  </si>
  <si>
    <t>郭凯</t>
  </si>
  <si>
    <t>131022199603290318</t>
  </si>
  <si>
    <t>卫计局妇幼保健站职员D</t>
  </si>
  <si>
    <t>董晨乾</t>
  </si>
  <si>
    <t>131022199212290310</t>
  </si>
  <si>
    <t>高晴</t>
  </si>
  <si>
    <t>131022199410060022</t>
  </si>
  <si>
    <t>卫计局疾病预防控制中心职员C</t>
  </si>
  <si>
    <t>张倩</t>
  </si>
  <si>
    <t>13102219880303594X</t>
  </si>
  <si>
    <t>柴美华</t>
  </si>
  <si>
    <t>13102219871106062X</t>
  </si>
  <si>
    <t>卫计局疾病预防控制中心职员D</t>
  </si>
  <si>
    <t>81</t>
  </si>
  <si>
    <t>张潞瑜</t>
  </si>
  <si>
    <t>131022199210150322</t>
  </si>
  <si>
    <t>梁建宇</t>
  </si>
  <si>
    <t>131022199405040318</t>
  </si>
  <si>
    <t>卫计局疾病预防控制中心职员A</t>
  </si>
  <si>
    <t>80.6</t>
  </si>
  <si>
    <t>于昌泽</t>
  </si>
  <si>
    <t>131022199005010312</t>
  </si>
  <si>
    <t>刘家良</t>
  </si>
  <si>
    <t>131022199408270311</t>
  </si>
  <si>
    <t>卫计局疾病预防控制中心职员E</t>
  </si>
  <si>
    <t>陈雷</t>
  </si>
  <si>
    <t>131022198908260019</t>
  </si>
  <si>
    <t>孙爽</t>
  </si>
  <si>
    <t>131022199210142621</t>
  </si>
  <si>
    <t>卫计局疾病预防控制中心职员F</t>
  </si>
  <si>
    <t>杨丽宏</t>
  </si>
  <si>
    <t>131022199202025425</t>
  </si>
  <si>
    <t>任浩源</t>
  </si>
  <si>
    <t>13102219931011031X</t>
  </si>
  <si>
    <t>卫计局疾病预防控制中心职员H</t>
  </si>
  <si>
    <t>77.8</t>
  </si>
  <si>
    <t>沈梦迪</t>
  </si>
  <si>
    <t>131022199402092630</t>
  </si>
  <si>
    <t>付龙</t>
  </si>
  <si>
    <t>131022198801080333</t>
  </si>
  <si>
    <t>卫计局卫生监督所职员A</t>
  </si>
  <si>
    <t>刘瑞</t>
  </si>
  <si>
    <t>131022199211262617</t>
  </si>
  <si>
    <t>宋雅恬</t>
  </si>
  <si>
    <t>131182199103021666</t>
  </si>
  <si>
    <t xml:space="preserve">卫计局卫生监督所职员C </t>
  </si>
  <si>
    <t>张宁</t>
  </si>
  <si>
    <t>131022199510085024</t>
  </si>
  <si>
    <t>卫计局卫生监督所职员C</t>
  </si>
  <si>
    <t>78.8</t>
  </si>
  <si>
    <t>齐帅婷</t>
  </si>
  <si>
    <t>131022199412040324</t>
  </si>
  <si>
    <t>残联下属事业单位职员B</t>
  </si>
  <si>
    <t>张亚利</t>
  </si>
  <si>
    <t>130828199401103749</t>
  </si>
  <si>
    <t>80</t>
  </si>
  <si>
    <t>刘桐</t>
  </si>
  <si>
    <t>131022199409066419</t>
  </si>
  <si>
    <t>残联下属事业单位职员A</t>
  </si>
  <si>
    <t>孙一男</t>
  </si>
  <si>
    <t>131022199407164218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</si>
</sst>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_);[Red]\(0.00\)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sz val="12"/>
      <name val="仿宋"/>
      <charset val="134"/>
    </font>
    <font>
      <sz val="12"/>
      <color indexed="8"/>
      <name val="宋体"/>
      <charset val="134"/>
    </font>
    <font>
      <b/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2" borderId="7" applyNumberFormat="0" applyFont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4" fillId="8" borderId="4" applyNumberFormat="0" applyAlignment="0" applyProtection="0">
      <alignment vertical="center"/>
    </xf>
    <xf numFmtId="0" fontId="23" fillId="8" borderId="2" applyNumberFormat="0" applyAlignment="0" applyProtection="0">
      <alignment vertical="center"/>
    </xf>
    <xf numFmtId="0" fontId="11" fillId="5" borderId="3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49" fontId="4" fillId="0" borderId="1" xfId="49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4" fillId="0" borderId="1" xfId="49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_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8"/>
  <sheetViews>
    <sheetView tabSelected="1" workbookViewId="0">
      <selection activeCell="H2" sqref="H2"/>
    </sheetView>
  </sheetViews>
  <sheetFormatPr defaultColWidth="9" defaultRowHeight="14.25"/>
  <cols>
    <col min="1" max="1" width="8.75" style="2" customWidth="1"/>
    <col min="2" max="2" width="5.375" style="2" customWidth="1"/>
    <col min="3" max="3" width="20.375" style="2" customWidth="1"/>
    <col min="4" max="4" width="38.75" style="2" customWidth="1"/>
    <col min="5" max="5" width="9" style="3" customWidth="1"/>
    <col min="6" max="6" width="8.875" style="4" customWidth="1"/>
    <col min="7" max="7" width="9.375" style="5" customWidth="1"/>
    <col min="8" max="8" width="9.375" style="6" customWidth="1"/>
    <col min="9" max="9" width="8.625" style="4" customWidth="1"/>
    <col min="10" max="10" width="8.125" style="3" customWidth="1"/>
    <col min="11" max="11" width="12.5" style="2" customWidth="1"/>
    <col min="12" max="16384" width="9" style="2"/>
  </cols>
  <sheetData>
    <row r="1" customFormat="1" ht="45.95" customHeight="1" spans="1:16384">
      <c r="A1" s="7" t="s">
        <v>0</v>
      </c>
      <c r="B1" s="7"/>
      <c r="C1" s="7"/>
      <c r="D1" s="7"/>
      <c r="E1" s="8"/>
      <c r="F1" s="9"/>
      <c r="G1" s="8"/>
      <c r="H1" s="9"/>
      <c r="I1" s="9"/>
      <c r="J1" s="8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30.75" customHeight="1" spans="1:10">
      <c r="A2" s="10" t="s">
        <v>1</v>
      </c>
      <c r="B2" s="10" t="s">
        <v>2</v>
      </c>
      <c r="C2" s="11" t="s">
        <v>3</v>
      </c>
      <c r="D2" s="10" t="s">
        <v>4</v>
      </c>
      <c r="E2" s="11" t="s">
        <v>5</v>
      </c>
      <c r="F2" s="12" t="s">
        <v>6</v>
      </c>
      <c r="G2" s="11" t="s">
        <v>7</v>
      </c>
      <c r="H2" s="12" t="s">
        <v>8</v>
      </c>
      <c r="I2" s="12" t="s">
        <v>9</v>
      </c>
      <c r="J2" s="11" t="s">
        <v>10</v>
      </c>
    </row>
    <row r="3" customFormat="1" ht="21.95" customHeight="1" spans="1:16384">
      <c r="A3" s="13" t="s">
        <v>11</v>
      </c>
      <c r="B3" s="13" t="s">
        <v>12</v>
      </c>
      <c r="C3" s="21" t="s">
        <v>13</v>
      </c>
      <c r="D3" s="13" t="s">
        <v>14</v>
      </c>
      <c r="E3" s="15">
        <v>66.76</v>
      </c>
      <c r="F3" s="16">
        <f t="shared" ref="F3:F6" si="0">E3*0.4</f>
        <v>26.704</v>
      </c>
      <c r="G3" s="17" t="s">
        <v>15</v>
      </c>
      <c r="H3" s="18">
        <f t="shared" ref="H3:H6" si="1">G3*0.6</f>
        <v>48.72</v>
      </c>
      <c r="I3" s="19">
        <f t="shared" ref="I3:I6" si="2">F3+H3</f>
        <v>75.424</v>
      </c>
      <c r="J3" s="2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customFormat="1" ht="21.95" customHeight="1" spans="1:16384">
      <c r="A4" s="13" t="s">
        <v>16</v>
      </c>
      <c r="B4" s="13" t="s">
        <v>12</v>
      </c>
      <c r="C4" s="21" t="s">
        <v>17</v>
      </c>
      <c r="D4" s="13" t="s">
        <v>14</v>
      </c>
      <c r="E4" s="15">
        <v>67.92</v>
      </c>
      <c r="F4" s="16">
        <f t="shared" si="0"/>
        <v>27.168</v>
      </c>
      <c r="G4" s="17" t="s">
        <v>18</v>
      </c>
      <c r="H4" s="18">
        <f t="shared" si="1"/>
        <v>46.56</v>
      </c>
      <c r="I4" s="19">
        <f t="shared" si="2"/>
        <v>73.728</v>
      </c>
      <c r="J4" s="2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customFormat="1" ht="21.95" customHeight="1" spans="1:16384">
      <c r="A5" s="13" t="s">
        <v>19</v>
      </c>
      <c r="B5" s="13" t="s">
        <v>12</v>
      </c>
      <c r="C5" s="21" t="s">
        <v>20</v>
      </c>
      <c r="D5" s="13" t="s">
        <v>14</v>
      </c>
      <c r="E5" s="15">
        <v>61.68</v>
      </c>
      <c r="F5" s="16">
        <f t="shared" si="0"/>
        <v>24.672</v>
      </c>
      <c r="G5" s="17" t="s">
        <v>21</v>
      </c>
      <c r="H5" s="18">
        <f t="shared" si="1"/>
        <v>47.52</v>
      </c>
      <c r="I5" s="19">
        <f t="shared" si="2"/>
        <v>72.192</v>
      </c>
      <c r="J5" s="20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customFormat="1" ht="21.95" customHeight="1" spans="1:16384">
      <c r="A6" s="13" t="s">
        <v>22</v>
      </c>
      <c r="B6" s="13" t="s">
        <v>12</v>
      </c>
      <c r="C6" s="14" t="s">
        <v>23</v>
      </c>
      <c r="D6" s="13" t="s">
        <v>14</v>
      </c>
      <c r="E6" s="15">
        <v>59.68</v>
      </c>
      <c r="F6" s="16">
        <f t="shared" si="0"/>
        <v>23.872</v>
      </c>
      <c r="G6" s="17" t="s">
        <v>24</v>
      </c>
      <c r="H6" s="18">
        <f t="shared" si="1"/>
        <v>47.76</v>
      </c>
      <c r="I6" s="19">
        <f t="shared" si="2"/>
        <v>71.632</v>
      </c>
      <c r="J6" s="20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customFormat="1" ht="21.95" customHeight="1" spans="1:16384">
      <c r="A7" s="13" t="s">
        <v>25</v>
      </c>
      <c r="B7" s="13" t="s">
        <v>26</v>
      </c>
      <c r="C7" s="21" t="s">
        <v>27</v>
      </c>
      <c r="D7" s="13" t="s">
        <v>28</v>
      </c>
      <c r="E7" s="15">
        <v>59.32</v>
      </c>
      <c r="F7" s="16">
        <f t="shared" ref="F3:F58" si="3">E7*0.4</f>
        <v>23.728</v>
      </c>
      <c r="G7" s="17" t="s">
        <v>29</v>
      </c>
      <c r="H7" s="18">
        <f t="shared" ref="H3:H58" si="4">G7*0.6</f>
        <v>47.64</v>
      </c>
      <c r="I7" s="19">
        <f t="shared" ref="I3:I58" si="5">F7+H7</f>
        <v>71.368</v>
      </c>
      <c r="J7" s="20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customFormat="1" ht="21.95" customHeight="1" spans="1:16384">
      <c r="A8" s="13" t="s">
        <v>30</v>
      </c>
      <c r="B8" s="13" t="s">
        <v>26</v>
      </c>
      <c r="C8" s="21" t="s">
        <v>31</v>
      </c>
      <c r="D8" s="13" t="s">
        <v>28</v>
      </c>
      <c r="E8" s="15">
        <v>58.24</v>
      </c>
      <c r="F8" s="16">
        <f t="shared" si="3"/>
        <v>23.296</v>
      </c>
      <c r="G8" s="17" t="s">
        <v>32</v>
      </c>
      <c r="H8" s="18">
        <f t="shared" si="4"/>
        <v>48</v>
      </c>
      <c r="I8" s="19">
        <f t="shared" si="5"/>
        <v>71.296</v>
      </c>
      <c r="J8" s="20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customFormat="1" ht="21.95" customHeight="1" spans="1:16384">
      <c r="A9" s="13" t="s">
        <v>33</v>
      </c>
      <c r="B9" s="13" t="s">
        <v>12</v>
      </c>
      <c r="C9" s="21" t="s">
        <v>34</v>
      </c>
      <c r="D9" s="13" t="s">
        <v>35</v>
      </c>
      <c r="E9" s="15">
        <v>59.88</v>
      </c>
      <c r="F9" s="16">
        <f t="shared" si="3"/>
        <v>23.952</v>
      </c>
      <c r="G9" s="17" t="s">
        <v>24</v>
      </c>
      <c r="H9" s="18">
        <f t="shared" si="4"/>
        <v>47.76</v>
      </c>
      <c r="I9" s="19">
        <f t="shared" si="5"/>
        <v>71.712</v>
      </c>
      <c r="J9" s="20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customFormat="1" ht="21.95" customHeight="1" spans="1:16384">
      <c r="A10" s="13" t="s">
        <v>36</v>
      </c>
      <c r="B10" s="13" t="s">
        <v>12</v>
      </c>
      <c r="C10" s="21" t="s">
        <v>37</v>
      </c>
      <c r="D10" s="13" t="s">
        <v>35</v>
      </c>
      <c r="E10" s="15">
        <v>56.88</v>
      </c>
      <c r="F10" s="16">
        <f t="shared" si="3"/>
        <v>22.752</v>
      </c>
      <c r="G10" s="17" t="s">
        <v>38</v>
      </c>
      <c r="H10" s="18">
        <f t="shared" si="4"/>
        <v>46.92</v>
      </c>
      <c r="I10" s="19">
        <f t="shared" si="5"/>
        <v>69.672</v>
      </c>
      <c r="J10" s="20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customFormat="1" ht="21.95" customHeight="1" spans="1:16384">
      <c r="A11" s="13" t="s">
        <v>39</v>
      </c>
      <c r="B11" s="13" t="s">
        <v>26</v>
      </c>
      <c r="C11" s="21" t="s">
        <v>40</v>
      </c>
      <c r="D11" s="13" t="s">
        <v>41</v>
      </c>
      <c r="E11" s="15">
        <v>59.56</v>
      </c>
      <c r="F11" s="16">
        <f t="shared" si="3"/>
        <v>23.824</v>
      </c>
      <c r="G11" s="17" t="s">
        <v>42</v>
      </c>
      <c r="H11" s="18">
        <f t="shared" si="4"/>
        <v>48.24</v>
      </c>
      <c r="I11" s="19">
        <f t="shared" si="5"/>
        <v>72.064</v>
      </c>
      <c r="J11" s="20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customFormat="1" ht="21.95" customHeight="1" spans="1:16384">
      <c r="A12" s="13" t="s">
        <v>43</v>
      </c>
      <c r="B12" s="13" t="s">
        <v>26</v>
      </c>
      <c r="C12" s="21" t="s">
        <v>44</v>
      </c>
      <c r="D12" s="13" t="s">
        <v>41</v>
      </c>
      <c r="E12" s="15">
        <v>59.64</v>
      </c>
      <c r="F12" s="16">
        <f t="shared" si="3"/>
        <v>23.856</v>
      </c>
      <c r="G12" s="17" t="s">
        <v>45</v>
      </c>
      <c r="H12" s="18">
        <f t="shared" si="4"/>
        <v>45.72</v>
      </c>
      <c r="I12" s="19">
        <f t="shared" si="5"/>
        <v>69.576</v>
      </c>
      <c r="J12" s="20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customFormat="1" ht="21.95" customHeight="1" spans="1:16384">
      <c r="A13" s="13" t="s">
        <v>46</v>
      </c>
      <c r="B13" s="13" t="s">
        <v>12</v>
      </c>
      <c r="C13" s="21" t="s">
        <v>47</v>
      </c>
      <c r="D13" s="13" t="s">
        <v>48</v>
      </c>
      <c r="E13" s="15">
        <v>57</v>
      </c>
      <c r="F13" s="16">
        <f t="shared" si="3"/>
        <v>22.8</v>
      </c>
      <c r="G13" s="17" t="s">
        <v>49</v>
      </c>
      <c r="H13" s="18">
        <f t="shared" si="4"/>
        <v>49.2</v>
      </c>
      <c r="I13" s="19">
        <f t="shared" si="5"/>
        <v>72</v>
      </c>
      <c r="J13" s="20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customFormat="1" ht="21.95" customHeight="1" spans="1:16384">
      <c r="A14" s="13" t="s">
        <v>50</v>
      </c>
      <c r="B14" s="13" t="s">
        <v>12</v>
      </c>
      <c r="C14" s="21" t="s">
        <v>51</v>
      </c>
      <c r="D14" s="13" t="s">
        <v>48</v>
      </c>
      <c r="E14" s="15">
        <v>53.44</v>
      </c>
      <c r="F14" s="16">
        <f t="shared" si="3"/>
        <v>21.376</v>
      </c>
      <c r="G14" s="17" t="s">
        <v>52</v>
      </c>
      <c r="H14" s="18">
        <f t="shared" si="4"/>
        <v>49.08</v>
      </c>
      <c r="I14" s="19">
        <f t="shared" si="5"/>
        <v>70.456</v>
      </c>
      <c r="J14" s="20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customFormat="1" ht="21.95" customHeight="1" spans="1:16384">
      <c r="A15" s="13" t="s">
        <v>53</v>
      </c>
      <c r="B15" s="13" t="s">
        <v>26</v>
      </c>
      <c r="C15" s="21" t="s">
        <v>54</v>
      </c>
      <c r="D15" s="13" t="s">
        <v>55</v>
      </c>
      <c r="E15" s="15">
        <v>57.04</v>
      </c>
      <c r="F15" s="16">
        <f t="shared" si="3"/>
        <v>22.816</v>
      </c>
      <c r="G15" s="17" t="s">
        <v>56</v>
      </c>
      <c r="H15" s="18">
        <f t="shared" si="4"/>
        <v>49.92</v>
      </c>
      <c r="I15" s="19">
        <f t="shared" si="5"/>
        <v>72.736</v>
      </c>
      <c r="J15" s="20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customFormat="1" ht="21.95" customHeight="1" spans="1:16384">
      <c r="A16" s="13" t="s">
        <v>57</v>
      </c>
      <c r="B16" s="13" t="s">
        <v>26</v>
      </c>
      <c r="C16" s="21" t="s">
        <v>58</v>
      </c>
      <c r="D16" s="13" t="s">
        <v>55</v>
      </c>
      <c r="E16" s="15">
        <v>52.2</v>
      </c>
      <c r="F16" s="16">
        <f t="shared" si="3"/>
        <v>20.88</v>
      </c>
      <c r="G16" s="17" t="s">
        <v>59</v>
      </c>
      <c r="H16" s="18">
        <f t="shared" si="4"/>
        <v>48.96</v>
      </c>
      <c r="I16" s="19">
        <f t="shared" si="5"/>
        <v>69.84</v>
      </c>
      <c r="J16" s="20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customFormat="1" ht="21.95" customHeight="1" spans="1:16384">
      <c r="A17" s="13" t="s">
        <v>60</v>
      </c>
      <c r="B17" s="13" t="s">
        <v>26</v>
      </c>
      <c r="C17" s="21" t="s">
        <v>61</v>
      </c>
      <c r="D17" s="13" t="s">
        <v>62</v>
      </c>
      <c r="E17" s="15">
        <v>67.96</v>
      </c>
      <c r="F17" s="16">
        <f t="shared" si="3"/>
        <v>27.184</v>
      </c>
      <c r="G17" s="17" t="s">
        <v>42</v>
      </c>
      <c r="H17" s="18">
        <f t="shared" si="4"/>
        <v>48.24</v>
      </c>
      <c r="I17" s="19">
        <f t="shared" si="5"/>
        <v>75.424</v>
      </c>
      <c r="J17" s="20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customFormat="1" ht="21.95" customHeight="1" spans="1:16384">
      <c r="A18" s="13" t="s">
        <v>63</v>
      </c>
      <c r="B18" s="13" t="s">
        <v>26</v>
      </c>
      <c r="C18" s="21" t="s">
        <v>64</v>
      </c>
      <c r="D18" s="13" t="s">
        <v>62</v>
      </c>
      <c r="E18" s="15">
        <v>62.28</v>
      </c>
      <c r="F18" s="16">
        <f t="shared" si="3"/>
        <v>24.912</v>
      </c>
      <c r="G18" s="17" t="s">
        <v>65</v>
      </c>
      <c r="H18" s="18">
        <f t="shared" si="4"/>
        <v>47.4</v>
      </c>
      <c r="I18" s="19">
        <f t="shared" si="5"/>
        <v>72.312</v>
      </c>
      <c r="J18" s="20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customFormat="1" ht="21.95" customHeight="1" spans="1:16384">
      <c r="A19" s="13" t="s">
        <v>66</v>
      </c>
      <c r="B19" s="13" t="s">
        <v>12</v>
      </c>
      <c r="C19" s="21" t="s">
        <v>67</v>
      </c>
      <c r="D19" s="13" t="s">
        <v>68</v>
      </c>
      <c r="E19" s="15">
        <v>54.6</v>
      </c>
      <c r="F19" s="16">
        <f t="shared" si="3"/>
        <v>21.84</v>
      </c>
      <c r="G19" s="17" t="s">
        <v>69</v>
      </c>
      <c r="H19" s="18">
        <f t="shared" si="4"/>
        <v>47.88</v>
      </c>
      <c r="I19" s="19">
        <f t="shared" si="5"/>
        <v>69.72</v>
      </c>
      <c r="J19" s="20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customFormat="1" ht="21.95" customHeight="1" spans="1:16384">
      <c r="A20" s="13" t="s">
        <v>70</v>
      </c>
      <c r="B20" s="13" t="s">
        <v>12</v>
      </c>
      <c r="C20" s="14" t="s">
        <v>71</v>
      </c>
      <c r="D20" s="13" t="s">
        <v>68</v>
      </c>
      <c r="E20" s="15">
        <v>54.08</v>
      </c>
      <c r="F20" s="16">
        <f t="shared" si="3"/>
        <v>21.632</v>
      </c>
      <c r="G20" s="17" t="s">
        <v>69</v>
      </c>
      <c r="H20" s="18">
        <f t="shared" si="4"/>
        <v>47.88</v>
      </c>
      <c r="I20" s="19">
        <f t="shared" si="5"/>
        <v>69.512</v>
      </c>
      <c r="J20" s="2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customFormat="1" ht="21.95" customHeight="1" spans="1:16384">
      <c r="A21" s="13" t="s">
        <v>72</v>
      </c>
      <c r="B21" s="13" t="s">
        <v>26</v>
      </c>
      <c r="C21" s="21" t="s">
        <v>73</v>
      </c>
      <c r="D21" s="13" t="s">
        <v>74</v>
      </c>
      <c r="E21" s="15">
        <v>59.12</v>
      </c>
      <c r="F21" s="16">
        <f t="shared" si="3"/>
        <v>23.648</v>
      </c>
      <c r="G21" s="17" t="s">
        <v>75</v>
      </c>
      <c r="H21" s="18">
        <f t="shared" si="4"/>
        <v>49.32</v>
      </c>
      <c r="I21" s="19">
        <f t="shared" si="5"/>
        <v>72.968</v>
      </c>
      <c r="J21" s="20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customFormat="1" ht="21.95" customHeight="1" spans="1:16384">
      <c r="A22" s="13" t="s">
        <v>76</v>
      </c>
      <c r="B22" s="13" t="s">
        <v>26</v>
      </c>
      <c r="C22" s="21" t="s">
        <v>77</v>
      </c>
      <c r="D22" s="13" t="s">
        <v>74</v>
      </c>
      <c r="E22" s="15">
        <v>60.04</v>
      </c>
      <c r="F22" s="16">
        <f t="shared" si="3"/>
        <v>24.016</v>
      </c>
      <c r="G22" s="17" t="s">
        <v>24</v>
      </c>
      <c r="H22" s="18">
        <f t="shared" si="4"/>
        <v>47.76</v>
      </c>
      <c r="I22" s="19">
        <f t="shared" si="5"/>
        <v>71.776</v>
      </c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customFormat="1" ht="21.95" customHeight="1" spans="1:16384">
      <c r="A23" s="13" t="s">
        <v>78</v>
      </c>
      <c r="B23" s="13" t="s">
        <v>12</v>
      </c>
      <c r="C23" s="21" t="s">
        <v>79</v>
      </c>
      <c r="D23" s="13" t="s">
        <v>80</v>
      </c>
      <c r="E23" s="15">
        <v>68.48</v>
      </c>
      <c r="F23" s="16">
        <f t="shared" si="3"/>
        <v>27.392</v>
      </c>
      <c r="G23" s="17" t="s">
        <v>65</v>
      </c>
      <c r="H23" s="18">
        <f t="shared" si="4"/>
        <v>47.4</v>
      </c>
      <c r="I23" s="19">
        <f t="shared" si="5"/>
        <v>74.792</v>
      </c>
      <c r="J23" s="2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customFormat="1" ht="21.95" customHeight="1" spans="1:16384">
      <c r="A24" s="13" t="s">
        <v>81</v>
      </c>
      <c r="B24" s="13" t="s">
        <v>12</v>
      </c>
      <c r="C24" s="21" t="s">
        <v>82</v>
      </c>
      <c r="D24" s="13" t="s">
        <v>80</v>
      </c>
      <c r="E24" s="15">
        <v>60.56</v>
      </c>
      <c r="F24" s="16">
        <f t="shared" si="3"/>
        <v>24.224</v>
      </c>
      <c r="G24" s="17" t="s">
        <v>83</v>
      </c>
      <c r="H24" s="18">
        <f t="shared" si="4"/>
        <v>48.12</v>
      </c>
      <c r="I24" s="19">
        <f t="shared" si="5"/>
        <v>72.344</v>
      </c>
      <c r="J24" s="2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customFormat="1" ht="21.95" customHeight="1" spans="1:16384">
      <c r="A25" s="13" t="s">
        <v>84</v>
      </c>
      <c r="B25" s="13" t="s">
        <v>12</v>
      </c>
      <c r="C25" s="21" t="s">
        <v>85</v>
      </c>
      <c r="D25" s="13" t="s">
        <v>80</v>
      </c>
      <c r="E25" s="15">
        <v>60.88</v>
      </c>
      <c r="F25" s="16">
        <f t="shared" si="3"/>
        <v>24.352</v>
      </c>
      <c r="G25" s="17" t="s">
        <v>65</v>
      </c>
      <c r="H25" s="18">
        <f t="shared" si="4"/>
        <v>47.4</v>
      </c>
      <c r="I25" s="19">
        <f t="shared" si="5"/>
        <v>71.752</v>
      </c>
      <c r="J25" s="20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customFormat="1" ht="21.95" customHeight="1" spans="1:16384">
      <c r="A26" s="13" t="s">
        <v>86</v>
      </c>
      <c r="B26" s="13" t="s">
        <v>12</v>
      </c>
      <c r="C26" s="21" t="s">
        <v>87</v>
      </c>
      <c r="D26" s="13" t="s">
        <v>80</v>
      </c>
      <c r="E26" s="15">
        <v>58.8</v>
      </c>
      <c r="F26" s="16">
        <f t="shared" si="3"/>
        <v>23.52</v>
      </c>
      <c r="G26" s="17" t="s">
        <v>38</v>
      </c>
      <c r="H26" s="18">
        <f t="shared" si="4"/>
        <v>46.92</v>
      </c>
      <c r="I26" s="19">
        <f t="shared" si="5"/>
        <v>70.44</v>
      </c>
      <c r="J26" s="2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customFormat="1" ht="21.95" customHeight="1" spans="1:16384">
      <c r="A27" s="13" t="s">
        <v>88</v>
      </c>
      <c r="B27" s="13" t="s">
        <v>26</v>
      </c>
      <c r="C27" s="21" t="s">
        <v>89</v>
      </c>
      <c r="D27" s="13" t="s">
        <v>90</v>
      </c>
      <c r="E27" s="15">
        <v>59.08</v>
      </c>
      <c r="F27" s="16">
        <f t="shared" si="3"/>
        <v>23.632</v>
      </c>
      <c r="G27" s="17" t="s">
        <v>69</v>
      </c>
      <c r="H27" s="18">
        <f t="shared" si="4"/>
        <v>47.88</v>
      </c>
      <c r="I27" s="19">
        <f t="shared" si="5"/>
        <v>71.512</v>
      </c>
      <c r="J27" s="2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customFormat="1" ht="21.95" customHeight="1" spans="1:16384">
      <c r="A28" s="13" t="s">
        <v>91</v>
      </c>
      <c r="B28" s="13" t="s">
        <v>26</v>
      </c>
      <c r="C28" s="21" t="s">
        <v>92</v>
      </c>
      <c r="D28" s="13" t="s">
        <v>90</v>
      </c>
      <c r="E28" s="15">
        <v>58.56</v>
      </c>
      <c r="F28" s="16">
        <f t="shared" si="3"/>
        <v>23.424</v>
      </c>
      <c r="G28" s="17" t="s">
        <v>93</v>
      </c>
      <c r="H28" s="18">
        <f t="shared" si="4"/>
        <v>47.16</v>
      </c>
      <c r="I28" s="19">
        <f t="shared" si="5"/>
        <v>70.584</v>
      </c>
      <c r="J28" s="2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customFormat="1" ht="21.95" customHeight="1" spans="1:16384">
      <c r="A29" s="13" t="s">
        <v>94</v>
      </c>
      <c r="B29" s="13" t="s">
        <v>26</v>
      </c>
      <c r="C29" s="21" t="s">
        <v>95</v>
      </c>
      <c r="D29" s="13" t="s">
        <v>96</v>
      </c>
      <c r="E29" s="15">
        <v>47.76</v>
      </c>
      <c r="F29" s="16">
        <f t="shared" si="3"/>
        <v>19.104</v>
      </c>
      <c r="G29" s="17" t="s">
        <v>93</v>
      </c>
      <c r="H29" s="18">
        <f t="shared" si="4"/>
        <v>47.16</v>
      </c>
      <c r="I29" s="19">
        <f t="shared" si="5"/>
        <v>66.264</v>
      </c>
      <c r="J29" s="20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customFormat="1" ht="21.95" customHeight="1" spans="1:16384">
      <c r="A30" s="13" t="s">
        <v>97</v>
      </c>
      <c r="B30" s="13" t="s">
        <v>26</v>
      </c>
      <c r="C30" s="21" t="s">
        <v>98</v>
      </c>
      <c r="D30" s="13" t="s">
        <v>96</v>
      </c>
      <c r="E30" s="15">
        <v>46.72</v>
      </c>
      <c r="F30" s="16">
        <f t="shared" si="3"/>
        <v>18.688</v>
      </c>
      <c r="G30" s="17" t="s">
        <v>18</v>
      </c>
      <c r="H30" s="18">
        <f t="shared" si="4"/>
        <v>46.56</v>
      </c>
      <c r="I30" s="19">
        <f t="shared" si="5"/>
        <v>65.248</v>
      </c>
      <c r="J30" s="20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customFormat="1" ht="21.95" customHeight="1" spans="1:16384">
      <c r="A31" s="13" t="s">
        <v>99</v>
      </c>
      <c r="B31" s="13" t="s">
        <v>12</v>
      </c>
      <c r="C31" s="21" t="s">
        <v>100</v>
      </c>
      <c r="D31" s="13" t="s">
        <v>101</v>
      </c>
      <c r="E31" s="15">
        <v>66.36</v>
      </c>
      <c r="F31" s="16">
        <f t="shared" si="3"/>
        <v>26.544</v>
      </c>
      <c r="G31" s="17" t="s">
        <v>102</v>
      </c>
      <c r="H31" s="18">
        <f t="shared" si="4"/>
        <v>48.84</v>
      </c>
      <c r="I31" s="19">
        <f t="shared" si="5"/>
        <v>75.384</v>
      </c>
      <c r="J31" s="20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customFormat="1" ht="21.95" customHeight="1" spans="1:16384">
      <c r="A32" s="13" t="s">
        <v>103</v>
      </c>
      <c r="B32" s="13" t="s">
        <v>12</v>
      </c>
      <c r="C32" s="21" t="s">
        <v>104</v>
      </c>
      <c r="D32" s="13" t="s">
        <v>101</v>
      </c>
      <c r="E32" s="15">
        <v>59.76</v>
      </c>
      <c r="F32" s="16">
        <f t="shared" si="3"/>
        <v>23.904</v>
      </c>
      <c r="G32" s="17" t="s">
        <v>105</v>
      </c>
      <c r="H32" s="18">
        <f t="shared" si="4"/>
        <v>46.8</v>
      </c>
      <c r="I32" s="19">
        <f t="shared" si="5"/>
        <v>70.704</v>
      </c>
      <c r="J32" s="20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customFormat="1" ht="21.95" customHeight="1" spans="1:16384">
      <c r="A33" s="13" t="s">
        <v>106</v>
      </c>
      <c r="B33" s="13" t="s">
        <v>26</v>
      </c>
      <c r="C33" s="21" t="s">
        <v>107</v>
      </c>
      <c r="D33" s="13" t="s">
        <v>108</v>
      </c>
      <c r="E33" s="15">
        <v>42.12</v>
      </c>
      <c r="F33" s="16">
        <f t="shared" si="3"/>
        <v>16.848</v>
      </c>
      <c r="G33" s="17" t="s">
        <v>109</v>
      </c>
      <c r="H33" s="18">
        <f t="shared" si="4"/>
        <v>46.32</v>
      </c>
      <c r="I33" s="19">
        <f t="shared" si="5"/>
        <v>63.168</v>
      </c>
      <c r="J33" s="20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  <row r="34" customFormat="1" ht="21.95" customHeight="1" spans="1:16384">
      <c r="A34" s="13" t="s">
        <v>110</v>
      </c>
      <c r="B34" s="13" t="s">
        <v>26</v>
      </c>
      <c r="C34" s="21" t="s">
        <v>111</v>
      </c>
      <c r="D34" s="13" t="s">
        <v>108</v>
      </c>
      <c r="E34" s="15">
        <v>40.2</v>
      </c>
      <c r="F34" s="16">
        <f t="shared" si="3"/>
        <v>16.08</v>
      </c>
      <c r="G34" s="17" t="s">
        <v>112</v>
      </c>
      <c r="H34" s="18">
        <f t="shared" si="4"/>
        <v>47.04</v>
      </c>
      <c r="I34" s="19">
        <f t="shared" si="5"/>
        <v>63.12</v>
      </c>
      <c r="J34" s="2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  <c r="XFD34" s="2"/>
    </row>
    <row r="35" customFormat="1" ht="21.95" customHeight="1" spans="1:16384">
      <c r="A35" s="13" t="s">
        <v>113</v>
      </c>
      <c r="B35" s="13" t="s">
        <v>26</v>
      </c>
      <c r="C35" s="21" t="s">
        <v>114</v>
      </c>
      <c r="D35" s="13" t="s">
        <v>115</v>
      </c>
      <c r="E35" s="15">
        <v>41.72</v>
      </c>
      <c r="F35" s="16">
        <f t="shared" si="3"/>
        <v>16.688</v>
      </c>
      <c r="G35" s="17" t="s">
        <v>116</v>
      </c>
      <c r="H35" s="18">
        <f t="shared" si="4"/>
        <v>45.96</v>
      </c>
      <c r="I35" s="19">
        <f t="shared" si="5"/>
        <v>62.648</v>
      </c>
      <c r="J35" s="20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customFormat="1" ht="21.95" customHeight="1" spans="1:16384">
      <c r="A36" s="13" t="s">
        <v>117</v>
      </c>
      <c r="B36" s="13" t="s">
        <v>26</v>
      </c>
      <c r="C36" s="21" t="s">
        <v>118</v>
      </c>
      <c r="D36" s="13" t="s">
        <v>108</v>
      </c>
      <c r="E36" s="15">
        <v>40.52</v>
      </c>
      <c r="F36" s="16">
        <f t="shared" si="3"/>
        <v>16.208</v>
      </c>
      <c r="G36" s="17" t="s">
        <v>119</v>
      </c>
      <c r="H36" s="18">
        <f t="shared" si="4"/>
        <v>45.6</v>
      </c>
      <c r="I36" s="19">
        <f t="shared" si="5"/>
        <v>61.808</v>
      </c>
      <c r="J36" s="20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customFormat="1" ht="21.95" customHeight="1" spans="1:16384">
      <c r="A37" s="13" t="s">
        <v>120</v>
      </c>
      <c r="B37" s="13" t="s">
        <v>12</v>
      </c>
      <c r="C37" s="21" t="s">
        <v>121</v>
      </c>
      <c r="D37" s="13" t="s">
        <v>122</v>
      </c>
      <c r="E37" s="15">
        <v>49.88</v>
      </c>
      <c r="F37" s="16">
        <f t="shared" si="3"/>
        <v>19.952</v>
      </c>
      <c r="G37" s="17" t="s">
        <v>42</v>
      </c>
      <c r="H37" s="18">
        <f t="shared" si="4"/>
        <v>48.24</v>
      </c>
      <c r="I37" s="19">
        <f t="shared" si="5"/>
        <v>68.192</v>
      </c>
      <c r="J37" s="2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  <c r="XFD37" s="2"/>
    </row>
    <row r="38" customFormat="1" ht="21.95" customHeight="1" spans="1:16384">
      <c r="A38" s="13" t="s">
        <v>123</v>
      </c>
      <c r="B38" s="13" t="s">
        <v>12</v>
      </c>
      <c r="C38" s="21" t="s">
        <v>124</v>
      </c>
      <c r="D38" s="13" t="s">
        <v>122</v>
      </c>
      <c r="E38" s="15">
        <v>47.72</v>
      </c>
      <c r="F38" s="16">
        <f t="shared" si="3"/>
        <v>19.088</v>
      </c>
      <c r="G38" s="17" t="s">
        <v>18</v>
      </c>
      <c r="H38" s="18">
        <f t="shared" si="4"/>
        <v>46.56</v>
      </c>
      <c r="I38" s="19">
        <f t="shared" si="5"/>
        <v>65.648</v>
      </c>
      <c r="J38" s="2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customFormat="1" ht="21.95" customHeight="1" spans="1:16384">
      <c r="A39" s="13" t="s">
        <v>125</v>
      </c>
      <c r="B39" s="13" t="s">
        <v>26</v>
      </c>
      <c r="C39" s="21" t="s">
        <v>126</v>
      </c>
      <c r="D39" s="13" t="s">
        <v>127</v>
      </c>
      <c r="E39" s="15">
        <v>48.48</v>
      </c>
      <c r="F39" s="16">
        <f t="shared" si="3"/>
        <v>19.392</v>
      </c>
      <c r="G39" s="17" t="s">
        <v>42</v>
      </c>
      <c r="H39" s="18">
        <f t="shared" si="4"/>
        <v>48.24</v>
      </c>
      <c r="I39" s="19">
        <f t="shared" si="5"/>
        <v>67.632</v>
      </c>
      <c r="J39" s="2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customFormat="1" ht="21.95" customHeight="1" spans="1:16384">
      <c r="A40" s="13" t="s">
        <v>128</v>
      </c>
      <c r="B40" s="13" t="s">
        <v>26</v>
      </c>
      <c r="C40" s="14" t="s">
        <v>129</v>
      </c>
      <c r="D40" s="13" t="s">
        <v>127</v>
      </c>
      <c r="E40" s="15">
        <v>48.72</v>
      </c>
      <c r="F40" s="16">
        <f t="shared" si="3"/>
        <v>19.488</v>
      </c>
      <c r="G40" s="17" t="s">
        <v>93</v>
      </c>
      <c r="H40" s="18">
        <f t="shared" si="4"/>
        <v>47.16</v>
      </c>
      <c r="I40" s="19">
        <f t="shared" si="5"/>
        <v>66.648</v>
      </c>
      <c r="J40" s="2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customFormat="1" ht="21.95" customHeight="1" spans="1:16384">
      <c r="A41" s="13" t="s">
        <v>130</v>
      </c>
      <c r="B41" s="13" t="s">
        <v>26</v>
      </c>
      <c r="C41" s="14" t="s">
        <v>131</v>
      </c>
      <c r="D41" s="13" t="s">
        <v>132</v>
      </c>
      <c r="E41" s="15">
        <v>62.72</v>
      </c>
      <c r="F41" s="16">
        <f t="shared" si="3"/>
        <v>25.088</v>
      </c>
      <c r="G41" s="17" t="s">
        <v>133</v>
      </c>
      <c r="H41" s="18">
        <f t="shared" si="4"/>
        <v>48.6</v>
      </c>
      <c r="I41" s="19">
        <f t="shared" si="5"/>
        <v>73.688</v>
      </c>
      <c r="J41" s="20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customFormat="1" ht="21.95" customHeight="1" spans="1:16384">
      <c r="A42" s="13" t="s">
        <v>134</v>
      </c>
      <c r="B42" s="13" t="s">
        <v>26</v>
      </c>
      <c r="C42" s="21" t="s">
        <v>135</v>
      </c>
      <c r="D42" s="13" t="s">
        <v>132</v>
      </c>
      <c r="E42" s="15">
        <v>49.88</v>
      </c>
      <c r="F42" s="16">
        <f t="shared" si="3"/>
        <v>19.952</v>
      </c>
      <c r="G42" s="17" t="s">
        <v>133</v>
      </c>
      <c r="H42" s="18">
        <f t="shared" si="4"/>
        <v>48.6</v>
      </c>
      <c r="I42" s="19">
        <f t="shared" si="5"/>
        <v>68.552</v>
      </c>
      <c r="J42" s="20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  <c r="XFD42" s="2"/>
    </row>
    <row r="43" customFormat="1" ht="21.95" customHeight="1" spans="1:16384">
      <c r="A43" s="13" t="s">
        <v>136</v>
      </c>
      <c r="B43" s="13" t="s">
        <v>12</v>
      </c>
      <c r="C43" s="21" t="s">
        <v>137</v>
      </c>
      <c r="D43" s="13" t="s">
        <v>138</v>
      </c>
      <c r="E43" s="15">
        <v>65.48</v>
      </c>
      <c r="F43" s="16">
        <f t="shared" si="3"/>
        <v>26.192</v>
      </c>
      <c r="G43" s="17" t="s">
        <v>139</v>
      </c>
      <c r="H43" s="18">
        <f t="shared" si="4"/>
        <v>48.36</v>
      </c>
      <c r="I43" s="19">
        <f t="shared" si="5"/>
        <v>74.552</v>
      </c>
      <c r="J43" s="20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  <c r="XFD43" s="2"/>
    </row>
    <row r="44" customFormat="1" ht="21.95" customHeight="1" spans="1:16384">
      <c r="A44" s="13" t="s">
        <v>140</v>
      </c>
      <c r="B44" s="13" t="s">
        <v>12</v>
      </c>
      <c r="C44" s="21" t="s">
        <v>141</v>
      </c>
      <c r="D44" s="13" t="s">
        <v>138</v>
      </c>
      <c r="E44" s="15">
        <v>53.2</v>
      </c>
      <c r="F44" s="16">
        <f t="shared" si="3"/>
        <v>21.28</v>
      </c>
      <c r="G44" s="17" t="s">
        <v>112</v>
      </c>
      <c r="H44" s="18">
        <f t="shared" si="4"/>
        <v>47.04</v>
      </c>
      <c r="I44" s="19">
        <f t="shared" si="5"/>
        <v>68.32</v>
      </c>
      <c r="J44" s="20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  <c r="XFD44" s="2"/>
    </row>
    <row r="45" customFormat="1" ht="21.95" customHeight="1" spans="1:16384">
      <c r="A45" s="13" t="s">
        <v>142</v>
      </c>
      <c r="B45" s="13" t="s">
        <v>12</v>
      </c>
      <c r="C45" s="21" t="s">
        <v>143</v>
      </c>
      <c r="D45" s="13" t="s">
        <v>144</v>
      </c>
      <c r="E45" s="15">
        <v>61.76</v>
      </c>
      <c r="F45" s="16">
        <f t="shared" si="3"/>
        <v>24.704</v>
      </c>
      <c r="G45" s="17" t="s">
        <v>59</v>
      </c>
      <c r="H45" s="18">
        <f t="shared" si="4"/>
        <v>48.96</v>
      </c>
      <c r="I45" s="19">
        <f t="shared" si="5"/>
        <v>73.664</v>
      </c>
      <c r="J45" s="20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  <c r="XFD45" s="2"/>
    </row>
    <row r="46" customFormat="1" ht="21.95" customHeight="1" spans="1:16384">
      <c r="A46" s="13" t="s">
        <v>145</v>
      </c>
      <c r="B46" s="13" t="s">
        <v>12</v>
      </c>
      <c r="C46" s="21" t="s">
        <v>146</v>
      </c>
      <c r="D46" s="13" t="s">
        <v>144</v>
      </c>
      <c r="E46" s="15">
        <v>60.84</v>
      </c>
      <c r="F46" s="16">
        <f t="shared" si="3"/>
        <v>24.336</v>
      </c>
      <c r="G46" s="17" t="s">
        <v>93</v>
      </c>
      <c r="H46" s="18">
        <f t="shared" si="4"/>
        <v>47.16</v>
      </c>
      <c r="I46" s="19">
        <f t="shared" si="5"/>
        <v>71.496</v>
      </c>
      <c r="J46" s="20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  <c r="XFD46" s="2"/>
    </row>
    <row r="47" customFormat="1" ht="21.95" customHeight="1" spans="1:16384">
      <c r="A47" s="13" t="s">
        <v>147</v>
      </c>
      <c r="B47" s="13" t="s">
        <v>26</v>
      </c>
      <c r="C47" s="21" t="s">
        <v>148</v>
      </c>
      <c r="D47" s="13" t="s">
        <v>149</v>
      </c>
      <c r="E47" s="15">
        <v>49.72</v>
      </c>
      <c r="F47" s="16">
        <f t="shared" si="3"/>
        <v>19.888</v>
      </c>
      <c r="G47" s="17" t="s">
        <v>93</v>
      </c>
      <c r="H47" s="18">
        <f t="shared" si="4"/>
        <v>47.16</v>
      </c>
      <c r="I47" s="19">
        <f t="shared" si="5"/>
        <v>67.048</v>
      </c>
      <c r="J47" s="20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customFormat="1" ht="21.95" customHeight="1" spans="1:16384">
      <c r="A48" s="13" t="s">
        <v>150</v>
      </c>
      <c r="B48" s="13" t="s">
        <v>26</v>
      </c>
      <c r="C48" s="21" t="s">
        <v>151</v>
      </c>
      <c r="D48" s="13" t="s">
        <v>149</v>
      </c>
      <c r="E48" s="15">
        <v>46</v>
      </c>
      <c r="F48" s="16">
        <f t="shared" si="3"/>
        <v>18.4</v>
      </c>
      <c r="G48" s="17" t="s">
        <v>112</v>
      </c>
      <c r="H48" s="18">
        <f t="shared" si="4"/>
        <v>47.04</v>
      </c>
      <c r="I48" s="19">
        <f t="shared" si="5"/>
        <v>65.44</v>
      </c>
      <c r="J48" s="20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  <c r="XFD48" s="2"/>
    </row>
    <row r="49" customFormat="1" ht="21.95" customHeight="1" spans="1:16384">
      <c r="A49" s="13" t="s">
        <v>152</v>
      </c>
      <c r="B49" s="13" t="s">
        <v>12</v>
      </c>
      <c r="C49" s="14" t="s">
        <v>153</v>
      </c>
      <c r="D49" s="13" t="s">
        <v>154</v>
      </c>
      <c r="E49" s="15">
        <v>51.88</v>
      </c>
      <c r="F49" s="16">
        <f t="shared" si="3"/>
        <v>20.752</v>
      </c>
      <c r="G49" s="17" t="s">
        <v>155</v>
      </c>
      <c r="H49" s="18">
        <f t="shared" si="4"/>
        <v>46.68</v>
      </c>
      <c r="I49" s="19">
        <f t="shared" si="5"/>
        <v>67.432</v>
      </c>
      <c r="J49" s="20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customFormat="1" ht="21.95" customHeight="1" spans="1:16384">
      <c r="A50" s="13" t="s">
        <v>156</v>
      </c>
      <c r="B50" s="13" t="s">
        <v>12</v>
      </c>
      <c r="C50" s="21" t="s">
        <v>157</v>
      </c>
      <c r="D50" s="13" t="s">
        <v>154</v>
      </c>
      <c r="E50" s="15">
        <v>44.52</v>
      </c>
      <c r="F50" s="16">
        <f t="shared" si="3"/>
        <v>17.808</v>
      </c>
      <c r="G50" s="17" t="s">
        <v>109</v>
      </c>
      <c r="H50" s="18">
        <f t="shared" si="4"/>
        <v>46.32</v>
      </c>
      <c r="I50" s="19">
        <f t="shared" si="5"/>
        <v>64.128</v>
      </c>
      <c r="J50" s="2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  <row r="51" customFormat="1" ht="21.95" customHeight="1" spans="1:16384">
      <c r="A51" s="13" t="s">
        <v>158</v>
      </c>
      <c r="B51" s="13" t="s">
        <v>12</v>
      </c>
      <c r="C51" s="21" t="s">
        <v>159</v>
      </c>
      <c r="D51" s="13" t="s">
        <v>160</v>
      </c>
      <c r="E51" s="15">
        <v>55.16</v>
      </c>
      <c r="F51" s="16">
        <f t="shared" si="3"/>
        <v>22.064</v>
      </c>
      <c r="G51" s="17" t="s">
        <v>102</v>
      </c>
      <c r="H51" s="18">
        <f t="shared" si="4"/>
        <v>48.84</v>
      </c>
      <c r="I51" s="19">
        <f t="shared" si="5"/>
        <v>70.904</v>
      </c>
      <c r="J51" s="2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  <c r="XFD51" s="2"/>
    </row>
    <row r="52" customFormat="1" ht="21.95" customHeight="1" spans="1:16384">
      <c r="A52" s="13" t="s">
        <v>161</v>
      </c>
      <c r="B52" s="13" t="s">
        <v>12</v>
      </c>
      <c r="C52" s="21" t="s">
        <v>162</v>
      </c>
      <c r="D52" s="13" t="s">
        <v>160</v>
      </c>
      <c r="E52" s="15">
        <v>47.44</v>
      </c>
      <c r="F52" s="16">
        <f t="shared" si="3"/>
        <v>18.976</v>
      </c>
      <c r="G52" s="17" t="s">
        <v>93</v>
      </c>
      <c r="H52" s="18">
        <f t="shared" si="4"/>
        <v>47.16</v>
      </c>
      <c r="I52" s="19">
        <f t="shared" si="5"/>
        <v>66.136</v>
      </c>
      <c r="J52" s="2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  <c r="XFC52" s="2"/>
      <c r="XFD52" s="2"/>
    </row>
    <row r="53" customFormat="1" ht="21.95" customHeight="1" spans="1:16384">
      <c r="A53" s="13" t="s">
        <v>163</v>
      </c>
      <c r="B53" s="13" t="s">
        <v>26</v>
      </c>
      <c r="C53" s="21" t="s">
        <v>164</v>
      </c>
      <c r="D53" s="13" t="s">
        <v>165</v>
      </c>
      <c r="E53" s="15">
        <v>60.16</v>
      </c>
      <c r="F53" s="16">
        <f t="shared" si="3"/>
        <v>24.064</v>
      </c>
      <c r="G53" s="17" t="s">
        <v>133</v>
      </c>
      <c r="H53" s="18">
        <f t="shared" si="4"/>
        <v>48.6</v>
      </c>
      <c r="I53" s="19">
        <f t="shared" si="5"/>
        <v>72.664</v>
      </c>
      <c r="J53" s="20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  <c r="XFC53" s="2"/>
      <c r="XFD53" s="2"/>
    </row>
    <row r="54" customFormat="1" ht="21.95" customHeight="1" spans="1:16384">
      <c r="A54" s="13" t="s">
        <v>166</v>
      </c>
      <c r="B54" s="13" t="s">
        <v>26</v>
      </c>
      <c r="C54" s="21" t="s">
        <v>167</v>
      </c>
      <c r="D54" s="13" t="s">
        <v>168</v>
      </c>
      <c r="E54" s="15">
        <v>58</v>
      </c>
      <c r="F54" s="16">
        <f t="shared" si="3"/>
        <v>23.2</v>
      </c>
      <c r="G54" s="17" t="s">
        <v>169</v>
      </c>
      <c r="H54" s="18">
        <f t="shared" si="4"/>
        <v>47.28</v>
      </c>
      <c r="I54" s="19">
        <f t="shared" si="5"/>
        <v>70.48</v>
      </c>
      <c r="J54" s="20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  <c r="XFC54" s="2"/>
      <c r="XFD54" s="2"/>
    </row>
    <row r="55" customFormat="1" ht="21.95" customHeight="1" spans="1:16384">
      <c r="A55" s="13" t="s">
        <v>170</v>
      </c>
      <c r="B55" s="13" t="s">
        <v>26</v>
      </c>
      <c r="C55" s="21" t="s">
        <v>171</v>
      </c>
      <c r="D55" s="13" t="s">
        <v>172</v>
      </c>
      <c r="E55" s="15">
        <v>66.28</v>
      </c>
      <c r="F55" s="16">
        <f t="shared" si="3"/>
        <v>26.512</v>
      </c>
      <c r="G55" s="17" t="s">
        <v>93</v>
      </c>
      <c r="H55" s="18">
        <f t="shared" si="4"/>
        <v>47.16</v>
      </c>
      <c r="I55" s="19">
        <f t="shared" si="5"/>
        <v>73.672</v>
      </c>
      <c r="J55" s="20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  <c r="XFC55" s="2"/>
      <c r="XFD55" s="2"/>
    </row>
    <row r="56" customFormat="1" ht="21.95" customHeight="1" spans="1:16384">
      <c r="A56" s="13" t="s">
        <v>173</v>
      </c>
      <c r="B56" s="13" t="s">
        <v>26</v>
      </c>
      <c r="C56" s="21" t="s">
        <v>174</v>
      </c>
      <c r="D56" s="13" t="s">
        <v>172</v>
      </c>
      <c r="E56" s="15">
        <v>59.76</v>
      </c>
      <c r="F56" s="16">
        <f t="shared" si="3"/>
        <v>23.904</v>
      </c>
      <c r="G56" s="17" t="s">
        <v>175</v>
      </c>
      <c r="H56" s="18">
        <f t="shared" si="4"/>
        <v>48</v>
      </c>
      <c r="I56" s="19">
        <f t="shared" si="5"/>
        <v>71.904</v>
      </c>
      <c r="J56" s="20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customFormat="1" ht="21.95" customHeight="1" spans="1:16384">
      <c r="A57" s="13" t="s">
        <v>176</v>
      </c>
      <c r="B57" s="13" t="s">
        <v>12</v>
      </c>
      <c r="C57" s="21" t="s">
        <v>177</v>
      </c>
      <c r="D57" s="13" t="s">
        <v>178</v>
      </c>
      <c r="E57" s="15">
        <v>62.36</v>
      </c>
      <c r="F57" s="16">
        <f t="shared" si="3"/>
        <v>24.944</v>
      </c>
      <c r="G57" s="17" t="s">
        <v>49</v>
      </c>
      <c r="H57" s="18">
        <f t="shared" si="4"/>
        <v>49.2</v>
      </c>
      <c r="I57" s="19">
        <f t="shared" si="5"/>
        <v>74.144</v>
      </c>
      <c r="J57" s="20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  <c r="XFD57" s="2"/>
    </row>
    <row r="58" customFormat="1" ht="21.95" customHeight="1" spans="1:16384">
      <c r="A58" s="13" t="s">
        <v>179</v>
      </c>
      <c r="B58" s="13" t="s">
        <v>12</v>
      </c>
      <c r="C58" s="21" t="s">
        <v>180</v>
      </c>
      <c r="D58" s="13" t="s">
        <v>178</v>
      </c>
      <c r="E58" s="15">
        <v>61.72</v>
      </c>
      <c r="F58" s="16">
        <f t="shared" si="3"/>
        <v>24.688</v>
      </c>
      <c r="G58" s="17" t="s">
        <v>42</v>
      </c>
      <c r="H58" s="18">
        <f t="shared" si="4"/>
        <v>48.24</v>
      </c>
      <c r="I58" s="19">
        <f t="shared" si="5"/>
        <v>72.928</v>
      </c>
      <c r="J58" s="2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  <c r="XFC58" s="2"/>
      <c r="XFD58" s="2"/>
    </row>
  </sheetData>
  <sortState ref="A39:I40">
    <sortCondition ref="I39:I40" descending="1"/>
  </sortState>
  <mergeCells count="1">
    <mergeCell ref="A1:J1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zgg</dc:creator>
  <dcterms:created xsi:type="dcterms:W3CDTF">2017-09-02T04:03:00Z</dcterms:created>
  <dcterms:modified xsi:type="dcterms:W3CDTF">2017-09-02T06:12:18Z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2052-10.1.0.6206</vt:lpwstr>
  </property>
</Properties>
</file>