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6" windowHeight="10440" activeTab="0"/>
  </bookViews>
  <sheets>
    <sheet name="拟聘用人员信息" sheetId="1" r:id="rId1"/>
    <sheet name="Sheet2" sheetId="2" r:id="rId2"/>
    <sheet name="Sheet3" sheetId="3" r:id="rId3"/>
  </sheets>
  <definedNames>
    <definedName name="_xlnm.Print_Titles" localSheetId="0">'拟聘用人员信息'!$1:$2</definedName>
  </definedNames>
  <calcPr fullCalcOnLoad="1"/>
</workbook>
</file>

<file path=xl/sharedStrings.xml><?xml version="1.0" encoding="utf-8"?>
<sst xmlns="http://schemas.openxmlformats.org/spreadsheetml/2006/main" count="212" uniqueCount="155">
  <si>
    <t>公共基础知识</t>
  </si>
  <si>
    <t>专业知识</t>
  </si>
  <si>
    <t>总成绩</t>
  </si>
  <si>
    <t>姓  名</t>
  </si>
  <si>
    <t>性别</t>
  </si>
  <si>
    <t>出生
年月</t>
  </si>
  <si>
    <t>学历</t>
  </si>
  <si>
    <t>备注</t>
  </si>
  <si>
    <t>领准考
证签名</t>
  </si>
  <si>
    <t>综合知识</t>
  </si>
  <si>
    <t>专业知识或职业能力</t>
  </si>
  <si>
    <t>笔试总成绩</t>
  </si>
  <si>
    <t>排名</t>
  </si>
  <si>
    <t>考场</t>
  </si>
  <si>
    <t>座位号</t>
  </si>
  <si>
    <t>女</t>
  </si>
  <si>
    <t>男</t>
  </si>
  <si>
    <t>毕业院校</t>
  </si>
  <si>
    <t>专业</t>
  </si>
  <si>
    <t>学位</t>
  </si>
  <si>
    <t>岗位代码</t>
  </si>
  <si>
    <t>主管部门</t>
  </si>
  <si>
    <t>招聘单位</t>
  </si>
  <si>
    <t>区财政局</t>
  </si>
  <si>
    <t>序号</t>
  </si>
  <si>
    <t>准考证号</t>
  </si>
  <si>
    <t>2017年度南谯区部分事业单位公开招聘拟聘用人员名单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</si>
  <si>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</si>
  <si>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</si>
  <si>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</si>
  <si>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</si>
  <si>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</si>
  <si>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</si>
  <si>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</si>
  <si>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</si>
  <si>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</si>
  <si>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</si>
  <si>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</si>
  <si>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</si>
  <si>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</si>
  <si>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</si>
  <si>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</si>
  <si>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</si>
  <si>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</si>
  <si>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</si>
  <si>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乡镇财政所</t>
  </si>
  <si>
    <t>区公务用车管理服务中心</t>
  </si>
  <si>
    <t>传媒中心</t>
  </si>
  <si>
    <t>农机局</t>
  </si>
  <si>
    <t>动物卫生监督所</t>
  </si>
  <si>
    <t>农技推广中心（食品科学与工程类）</t>
  </si>
  <si>
    <t>市场监管稽查大队（仪器类）</t>
  </si>
  <si>
    <t>市场监管稽查大队（食品科学与工程类）</t>
  </si>
  <si>
    <t>旅游质量监督管理所</t>
  </si>
  <si>
    <t>区文产办</t>
  </si>
  <si>
    <t>劳动监察大队</t>
  </si>
  <si>
    <t>001</t>
  </si>
  <si>
    <t>003</t>
  </si>
  <si>
    <t>004</t>
  </si>
  <si>
    <t>006</t>
  </si>
  <si>
    <t>008</t>
  </si>
  <si>
    <t>009</t>
  </si>
  <si>
    <t>012</t>
  </si>
  <si>
    <t>013</t>
  </si>
  <si>
    <t>014</t>
  </si>
  <si>
    <t>017</t>
  </si>
  <si>
    <t>018</t>
  </si>
  <si>
    <t>019</t>
  </si>
  <si>
    <t>张进</t>
  </si>
  <si>
    <t>武运珍</t>
  </si>
  <si>
    <t>王建树</t>
  </si>
  <si>
    <t>孟然</t>
  </si>
  <si>
    <t>陈淑娟</t>
  </si>
  <si>
    <t>巩延琪</t>
  </si>
  <si>
    <t>李仕远</t>
  </si>
  <si>
    <t>叶 鹏</t>
  </si>
  <si>
    <t>高豆</t>
  </si>
  <si>
    <t>谈秀伟</t>
  </si>
  <si>
    <t>邓飞</t>
  </si>
  <si>
    <t>陈浩</t>
  </si>
  <si>
    <t>汪银秋</t>
  </si>
  <si>
    <t>缪永波</t>
  </si>
  <si>
    <t>梅婷玮</t>
  </si>
  <si>
    <t>杨洁</t>
  </si>
  <si>
    <t>石世政</t>
  </si>
  <si>
    <t>华畅</t>
  </si>
  <si>
    <t>1991.10</t>
  </si>
  <si>
    <t>1992.07</t>
  </si>
  <si>
    <t>1988.10</t>
  </si>
  <si>
    <t>1995.11</t>
  </si>
  <si>
    <t>1994.11</t>
  </si>
  <si>
    <t>1992.04</t>
  </si>
  <si>
    <t>1993.10</t>
  </si>
  <si>
    <t>1989.02</t>
  </si>
  <si>
    <t>1992.09</t>
  </si>
  <si>
    <t>1990.01</t>
  </si>
  <si>
    <t>1991.08</t>
  </si>
  <si>
    <r>
      <t>1991.1</t>
    </r>
    <r>
      <rPr>
        <sz val="12"/>
        <rFont val="宋体"/>
        <family val="0"/>
      </rPr>
      <t>0</t>
    </r>
  </si>
  <si>
    <t>滁州学院</t>
  </si>
  <si>
    <t>财务管理</t>
  </si>
  <si>
    <t>安徽财经大学</t>
  </si>
  <si>
    <t>会计学</t>
  </si>
  <si>
    <t>安徽外国语学院</t>
  </si>
  <si>
    <t>石河子大学</t>
  </si>
  <si>
    <t>河海大学文天学院</t>
  </si>
  <si>
    <t>蚌埠学院</t>
  </si>
  <si>
    <t>计算机科学与技术</t>
  </si>
  <si>
    <t>东南大学</t>
  </si>
  <si>
    <t>电子科学与技术</t>
  </si>
  <si>
    <t>安徽工程大学</t>
  </si>
  <si>
    <t>过程装备与控制工程</t>
  </si>
  <si>
    <t>安徽科技学院</t>
  </si>
  <si>
    <t>动植物检疫</t>
  </si>
  <si>
    <t>食品科学与工程</t>
  </si>
  <si>
    <t>中国矿业大学</t>
  </si>
  <si>
    <t>测控技术与仪器</t>
  </si>
  <si>
    <t>江南大学</t>
  </si>
  <si>
    <t>食品质量与安全</t>
  </si>
  <si>
    <t>土木工程</t>
  </si>
  <si>
    <t>济南大学</t>
  </si>
  <si>
    <t>旅游管理</t>
  </si>
  <si>
    <t>池州学院</t>
  </si>
  <si>
    <t>成都信息工程大学银杏酒店管理学院</t>
  </si>
  <si>
    <t>人力资源管理</t>
  </si>
  <si>
    <t>黄山学院</t>
  </si>
  <si>
    <t>本科</t>
  </si>
  <si>
    <t>学士</t>
  </si>
  <si>
    <t>学士</t>
  </si>
  <si>
    <t>理学</t>
  </si>
  <si>
    <t>工学</t>
  </si>
  <si>
    <r>
      <t>2017060103</t>
    </r>
  </si>
  <si>
    <r>
      <t>2017060116</t>
    </r>
  </si>
  <si>
    <r>
      <t>2017060203</t>
    </r>
  </si>
  <si>
    <r>
      <t>2017060209</t>
    </r>
  </si>
  <si>
    <r>
      <t>2017060213</t>
    </r>
  </si>
  <si>
    <r>
      <t>2017060611</t>
    </r>
  </si>
  <si>
    <r>
      <t>2017060626</t>
    </r>
  </si>
  <si>
    <r>
      <t>2017060814</t>
    </r>
  </si>
  <si>
    <r>
      <t>2017060723</t>
    </r>
  </si>
  <si>
    <r>
      <t>2017060905</t>
    </r>
  </si>
  <si>
    <r>
      <t>2017060928</t>
    </r>
  </si>
  <si>
    <r>
      <t>2017061007</t>
    </r>
  </si>
  <si>
    <r>
      <t>2017060502</t>
    </r>
  </si>
  <si>
    <r>
      <t>2017061108</t>
    </r>
  </si>
  <si>
    <r>
      <t>2017061123</t>
    </r>
  </si>
  <si>
    <r>
      <t>2017061304</t>
    </r>
  </si>
  <si>
    <t>三支一扶</t>
  </si>
  <si>
    <t>区机关事务管理局</t>
  </si>
  <si>
    <t>区农委（粮食局）</t>
  </si>
  <si>
    <t>区市场监督管理局</t>
  </si>
  <si>
    <t>区文广新旅居</t>
  </si>
  <si>
    <t>区人社局</t>
  </si>
  <si>
    <t>区传媒中心</t>
  </si>
  <si>
    <t>区住房和城乡建设局（区人民防空办）</t>
  </si>
  <si>
    <t>区房屋征收办公室(安居管理办公室更名）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</si>
</sst>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yyyy&quot;年&quot;m&quot;月&quot;d&quot;日&quot;;@"/>
    <numFmt numFmtId="186" formatCode="yyyy/m"/>
    <numFmt numFmtId="187" formatCode="0.00_ "/>
    <numFmt numFmtId="188" formatCode="0.0_ "/>
    <numFmt numFmtId="189" formatCode="0.0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_ "/>
    <numFmt numFmtId="194" formatCode="0.00_);[Red]\(0.00\)"/>
    <numFmt numFmtId="195" formatCode="0.0_);[Red]\(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yyyy/mm"/>
    <numFmt numFmtId="201" formatCode="&quot;¥&quot;#,##0_);[Red]\(&quot;¥&quot;#,##0\)"/>
  </numFmts>
  <fonts count="2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0" xfId="42" applyFont="1" applyAlignment="1">
      <alignment horizontal="center" vertical="center"/>
      <protection/>
    </xf>
    <xf numFmtId="0" fontId="22" fillId="0" borderId="0" xfId="40" applyFont="1" applyAlignment="1">
      <alignment vertical="center" wrapText="1"/>
      <protection/>
    </xf>
    <xf numFmtId="0" fontId="22" fillId="0" borderId="0" xfId="40" applyFont="1">
      <alignment vertical="center"/>
      <protection/>
    </xf>
    <xf numFmtId="0" fontId="22" fillId="0" borderId="0" xfId="40" applyFont="1" applyAlignment="1">
      <alignment horizontal="center" vertical="center"/>
      <protection/>
    </xf>
    <xf numFmtId="49" fontId="22" fillId="0" borderId="0" xfId="40" applyNumberFormat="1" applyFont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1" xfId="42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0" xfId="40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常规_建设局招考" xfId="41"/>
    <cellStyle name="常规_农委招考报名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60" zoomScaleNormal="60" zoomScalePageLayoutView="0" workbookViewId="0" topLeftCell="A7">
      <selection activeCell="C18" sqref="C18"/>
    </sheetView>
  </sheetViews>
  <sheetFormatPr defaultColWidth="9.00390625" defaultRowHeight="14.25"/>
  <cols>
    <col min="1" max="1" width="7.50390625" style="0" customWidth="1"/>
    <col min="2" max="2" width="13.125" style="30" customWidth="1"/>
    <col min="3" max="3" width="21.75390625" style="31" customWidth="1"/>
    <col min="4" max="4" width="9.375" style="14" customWidth="1"/>
    <col min="5" max="5" width="14.75390625" style="14" customWidth="1"/>
    <col min="6" max="6" width="8.00390625" style="13" customWidth="1"/>
    <col min="7" max="7" width="6.875" style="13" customWidth="1"/>
    <col min="8" max="8" width="8.50390625" style="18" bestFit="1" customWidth="1"/>
    <col min="9" max="9" width="17.25390625" style="13" customWidth="1"/>
    <col min="10" max="10" width="15.125" style="13" customWidth="1"/>
    <col min="11" max="11" width="5.50390625" style="13" bestFit="1" customWidth="1"/>
    <col min="12" max="12" width="5.50390625" style="13" customWidth="1"/>
    <col min="13" max="13" width="9.25390625" style="13" customWidth="1"/>
    <col min="14" max="14" width="6.75390625" style="13" customWidth="1"/>
    <col min="15" max="15" width="8.125" style="13" customWidth="1"/>
    <col min="16" max="16" width="6.875" style="13" customWidth="1"/>
    <col min="17" max="17" width="13.00390625" style="13" hidden="1" customWidth="1"/>
    <col min="18" max="18" width="11.125" style="15" hidden="1" customWidth="1"/>
    <col min="19" max="19" width="11.50390625" style="0" hidden="1" customWidth="1"/>
    <col min="20" max="20" width="11.375" style="0" hidden="1" customWidth="1"/>
    <col min="21" max="21" width="0" style="0" hidden="1" customWidth="1"/>
    <col min="22" max="22" width="9.00390625" style="16" hidden="1" customWidth="1"/>
    <col min="23" max="23" width="9.00390625" style="17" hidden="1" customWidth="1"/>
  </cols>
  <sheetData>
    <row r="1" spans="1:23" s="8" customFormat="1" ht="69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7"/>
      <c r="V1" s="9"/>
      <c r="W1" s="10"/>
    </row>
    <row r="2" spans="1:23" s="6" customFormat="1" ht="51" customHeight="1">
      <c r="A2" s="12" t="s">
        <v>24</v>
      </c>
      <c r="B2" s="2" t="s">
        <v>21</v>
      </c>
      <c r="C2" s="3" t="s">
        <v>22</v>
      </c>
      <c r="D2" s="3" t="s">
        <v>20</v>
      </c>
      <c r="E2" s="3" t="s">
        <v>25</v>
      </c>
      <c r="F2" s="3" t="s">
        <v>3</v>
      </c>
      <c r="G2" s="3" t="s">
        <v>4</v>
      </c>
      <c r="H2" s="4" t="s">
        <v>5</v>
      </c>
      <c r="I2" s="3" t="s">
        <v>17</v>
      </c>
      <c r="J2" s="3" t="s">
        <v>18</v>
      </c>
      <c r="K2" s="3" t="s">
        <v>6</v>
      </c>
      <c r="L2" s="3" t="s">
        <v>19</v>
      </c>
      <c r="M2" s="21" t="s">
        <v>0</v>
      </c>
      <c r="N2" s="21" t="s">
        <v>1</v>
      </c>
      <c r="O2" s="21" t="s">
        <v>2</v>
      </c>
      <c r="P2" s="3" t="s">
        <v>7</v>
      </c>
      <c r="Q2" s="3" t="s">
        <v>8</v>
      </c>
      <c r="R2" s="5" t="s">
        <v>9</v>
      </c>
      <c r="S2" s="11" t="s">
        <v>10</v>
      </c>
      <c r="T2" s="5" t="s">
        <v>11</v>
      </c>
      <c r="U2" s="12" t="s">
        <v>12</v>
      </c>
      <c r="V2" s="12" t="s">
        <v>13</v>
      </c>
      <c r="W2" s="19" t="s">
        <v>14</v>
      </c>
    </row>
    <row r="3" spans="1:23" s="6" customFormat="1" ht="45" customHeight="1">
      <c r="A3" s="23" t="s">
        <v>27</v>
      </c>
      <c r="B3" s="34" t="s">
        <v>23</v>
      </c>
      <c r="C3" s="33" t="s">
        <v>45</v>
      </c>
      <c r="D3" s="23" t="s">
        <v>56</v>
      </c>
      <c r="E3" s="26" t="s">
        <v>130</v>
      </c>
      <c r="F3" s="22" t="s">
        <v>68</v>
      </c>
      <c r="G3" s="22" t="s">
        <v>15</v>
      </c>
      <c r="H3" s="23" t="s">
        <v>87</v>
      </c>
      <c r="I3" s="22" t="s">
        <v>98</v>
      </c>
      <c r="J3" s="22" t="s">
        <v>99</v>
      </c>
      <c r="K3" s="22" t="s">
        <v>125</v>
      </c>
      <c r="L3" s="22" t="s">
        <v>126</v>
      </c>
      <c r="M3" s="27">
        <v>60.7</v>
      </c>
      <c r="N3" s="27">
        <v>76</v>
      </c>
      <c r="O3" s="27">
        <f aca="true" t="shared" si="0" ref="O3:O12">M3*0.4+N3*0.6</f>
        <v>69.88</v>
      </c>
      <c r="P3" s="3"/>
      <c r="Q3" s="3"/>
      <c r="R3" s="5"/>
      <c r="S3" s="11"/>
      <c r="T3" s="5"/>
      <c r="U3" s="12"/>
      <c r="V3" s="12"/>
      <c r="W3" s="19"/>
    </row>
    <row r="4" spans="1:23" s="6" customFormat="1" ht="45" customHeight="1">
      <c r="A4" s="23" t="s">
        <v>28</v>
      </c>
      <c r="B4" s="34"/>
      <c r="C4" s="33"/>
      <c r="D4" s="23" t="s">
        <v>56</v>
      </c>
      <c r="E4" s="26" t="s">
        <v>131</v>
      </c>
      <c r="F4" s="22" t="s">
        <v>69</v>
      </c>
      <c r="G4" s="22" t="s">
        <v>15</v>
      </c>
      <c r="H4" s="23" t="s">
        <v>88</v>
      </c>
      <c r="I4" s="22" t="s">
        <v>100</v>
      </c>
      <c r="J4" s="22" t="s">
        <v>101</v>
      </c>
      <c r="K4" s="22" t="s">
        <v>125</v>
      </c>
      <c r="L4" s="22" t="s">
        <v>126</v>
      </c>
      <c r="M4" s="27">
        <v>53</v>
      </c>
      <c r="N4" s="27">
        <v>77</v>
      </c>
      <c r="O4" s="27">
        <f t="shared" si="0"/>
        <v>67.4</v>
      </c>
      <c r="P4" s="20"/>
      <c r="Q4" s="3"/>
      <c r="R4" s="5"/>
      <c r="S4" s="11"/>
      <c r="T4" s="5"/>
      <c r="U4" s="12"/>
      <c r="V4" s="12"/>
      <c r="W4" s="19"/>
    </row>
    <row r="5" spans="1:23" s="6" customFormat="1" ht="45" customHeight="1">
      <c r="A5" s="23" t="s">
        <v>29</v>
      </c>
      <c r="B5" s="34"/>
      <c r="C5" s="33"/>
      <c r="D5" s="23" t="s">
        <v>56</v>
      </c>
      <c r="E5" s="26" t="s">
        <v>132</v>
      </c>
      <c r="F5" s="22" t="s">
        <v>70</v>
      </c>
      <c r="G5" s="22" t="s">
        <v>15</v>
      </c>
      <c r="H5" s="23" t="s">
        <v>89</v>
      </c>
      <c r="I5" s="22" t="s">
        <v>102</v>
      </c>
      <c r="J5" s="22" t="s">
        <v>101</v>
      </c>
      <c r="K5" s="22" t="s">
        <v>125</v>
      </c>
      <c r="L5" s="22" t="s">
        <v>126</v>
      </c>
      <c r="M5" s="27">
        <v>55.8</v>
      </c>
      <c r="N5" s="27">
        <v>71</v>
      </c>
      <c r="O5" s="27">
        <f t="shared" si="0"/>
        <v>64.92</v>
      </c>
      <c r="P5" s="20"/>
      <c r="Q5" s="3"/>
      <c r="R5" s="5"/>
      <c r="S5" s="11"/>
      <c r="T5" s="5"/>
      <c r="U5" s="12"/>
      <c r="V5" s="12"/>
      <c r="W5" s="19"/>
    </row>
    <row r="6" spans="1:23" s="6" customFormat="1" ht="45" customHeight="1">
      <c r="A6" s="23" t="s">
        <v>30</v>
      </c>
      <c r="B6" s="34"/>
      <c r="C6" s="33"/>
      <c r="D6" s="23" t="s">
        <v>56</v>
      </c>
      <c r="E6" s="26" t="s">
        <v>133</v>
      </c>
      <c r="F6" s="22" t="s">
        <v>71</v>
      </c>
      <c r="G6" s="22" t="s">
        <v>15</v>
      </c>
      <c r="H6" s="23" t="s">
        <v>90</v>
      </c>
      <c r="I6" s="22" t="s">
        <v>103</v>
      </c>
      <c r="J6" s="22" t="s">
        <v>101</v>
      </c>
      <c r="K6" s="22" t="s">
        <v>125</v>
      </c>
      <c r="L6" s="22" t="s">
        <v>126</v>
      </c>
      <c r="M6" s="27">
        <v>56.1</v>
      </c>
      <c r="N6" s="27">
        <v>68</v>
      </c>
      <c r="O6" s="27">
        <f t="shared" si="0"/>
        <v>63.239999999999995</v>
      </c>
      <c r="P6" s="20"/>
      <c r="Q6" s="3"/>
      <c r="R6" s="5"/>
      <c r="S6" s="11"/>
      <c r="T6" s="5"/>
      <c r="U6" s="12"/>
      <c r="V6" s="12"/>
      <c r="W6" s="19"/>
    </row>
    <row r="7" spans="1:23" s="6" customFormat="1" ht="45" customHeight="1">
      <c r="A7" s="23" t="s">
        <v>31</v>
      </c>
      <c r="B7" s="34"/>
      <c r="C7" s="33"/>
      <c r="D7" s="23" t="s">
        <v>56</v>
      </c>
      <c r="E7" s="26" t="s">
        <v>134</v>
      </c>
      <c r="F7" s="22" t="s">
        <v>72</v>
      </c>
      <c r="G7" s="22" t="s">
        <v>15</v>
      </c>
      <c r="H7" s="23" t="s">
        <v>91</v>
      </c>
      <c r="I7" s="22" t="s">
        <v>104</v>
      </c>
      <c r="J7" s="22" t="s">
        <v>101</v>
      </c>
      <c r="K7" s="22" t="s">
        <v>125</v>
      </c>
      <c r="L7" s="22" t="s">
        <v>126</v>
      </c>
      <c r="M7" s="27">
        <v>52.6</v>
      </c>
      <c r="N7" s="27">
        <v>70</v>
      </c>
      <c r="O7" s="27">
        <f t="shared" si="0"/>
        <v>63.040000000000006</v>
      </c>
      <c r="P7" s="20"/>
      <c r="Q7" s="3"/>
      <c r="R7" s="5"/>
      <c r="S7" s="11"/>
      <c r="T7" s="5"/>
      <c r="U7" s="12"/>
      <c r="V7" s="12"/>
      <c r="W7" s="19"/>
    </row>
    <row r="8" spans="1:23" s="6" customFormat="1" ht="45" customHeight="1">
      <c r="A8" s="23" t="s">
        <v>32</v>
      </c>
      <c r="B8" s="20" t="s">
        <v>147</v>
      </c>
      <c r="C8" s="22" t="s">
        <v>46</v>
      </c>
      <c r="D8" s="23" t="s">
        <v>57</v>
      </c>
      <c r="E8" s="26" t="s">
        <v>135</v>
      </c>
      <c r="F8" s="22" t="s">
        <v>73</v>
      </c>
      <c r="G8" s="22" t="s">
        <v>16</v>
      </c>
      <c r="H8" s="23" t="s">
        <v>92</v>
      </c>
      <c r="I8" s="22" t="s">
        <v>105</v>
      </c>
      <c r="J8" s="22" t="s">
        <v>106</v>
      </c>
      <c r="K8" s="22" t="s">
        <v>125</v>
      </c>
      <c r="L8" s="22"/>
      <c r="M8" s="27">
        <v>58.4</v>
      </c>
      <c r="N8" s="27">
        <v>65</v>
      </c>
      <c r="O8" s="27">
        <f t="shared" si="0"/>
        <v>62.36</v>
      </c>
      <c r="P8" s="20"/>
      <c r="Q8" s="3"/>
      <c r="R8" s="5"/>
      <c r="S8" s="11"/>
      <c r="T8" s="5"/>
      <c r="U8" s="12"/>
      <c r="V8" s="12"/>
      <c r="W8" s="19"/>
    </row>
    <row r="9" spans="1:23" s="6" customFormat="1" ht="45" customHeight="1">
      <c r="A9" s="23" t="s">
        <v>33</v>
      </c>
      <c r="B9" s="22" t="s">
        <v>152</v>
      </c>
      <c r="C9" s="22" t="s">
        <v>47</v>
      </c>
      <c r="D9" s="23" t="s">
        <v>58</v>
      </c>
      <c r="E9" s="26" t="s">
        <v>136</v>
      </c>
      <c r="F9" s="22" t="s">
        <v>74</v>
      </c>
      <c r="G9" s="22" t="s">
        <v>16</v>
      </c>
      <c r="H9" s="23" t="s">
        <v>93</v>
      </c>
      <c r="I9" s="22" t="s">
        <v>107</v>
      </c>
      <c r="J9" s="22" t="s">
        <v>108</v>
      </c>
      <c r="K9" s="22" t="s">
        <v>125</v>
      </c>
      <c r="L9" s="22"/>
      <c r="M9" s="27">
        <v>55.7</v>
      </c>
      <c r="N9" s="27">
        <v>64</v>
      </c>
      <c r="O9" s="27">
        <f t="shared" si="0"/>
        <v>60.68</v>
      </c>
      <c r="P9" s="20"/>
      <c r="Q9" s="3"/>
      <c r="R9" s="5"/>
      <c r="S9" s="11"/>
      <c r="T9" s="5"/>
      <c r="U9" s="12"/>
      <c r="V9" s="12"/>
      <c r="W9" s="19"/>
    </row>
    <row r="10" spans="1:23" s="6" customFormat="1" ht="45" customHeight="1">
      <c r="A10" s="23" t="s">
        <v>34</v>
      </c>
      <c r="B10" s="34" t="s">
        <v>148</v>
      </c>
      <c r="C10" s="22" t="s">
        <v>48</v>
      </c>
      <c r="D10" s="23" t="s">
        <v>59</v>
      </c>
      <c r="E10" s="26" t="s">
        <v>137</v>
      </c>
      <c r="F10" s="22" t="s">
        <v>75</v>
      </c>
      <c r="G10" s="22" t="s">
        <v>16</v>
      </c>
      <c r="H10" s="23" t="s">
        <v>86</v>
      </c>
      <c r="I10" s="22" t="s">
        <v>109</v>
      </c>
      <c r="J10" s="22" t="s">
        <v>110</v>
      </c>
      <c r="K10" s="22" t="s">
        <v>125</v>
      </c>
      <c r="L10" s="22" t="s">
        <v>127</v>
      </c>
      <c r="M10" s="27">
        <v>53.9</v>
      </c>
      <c r="N10" s="27">
        <v>69</v>
      </c>
      <c r="O10" s="27">
        <f t="shared" si="0"/>
        <v>62.96</v>
      </c>
      <c r="P10" s="20"/>
      <c r="Q10" s="3"/>
      <c r="R10" s="5"/>
      <c r="S10" s="11"/>
      <c r="T10" s="5"/>
      <c r="U10" s="12"/>
      <c r="V10" s="12"/>
      <c r="W10" s="19"/>
    </row>
    <row r="11" spans="1:23" s="6" customFormat="1" ht="45" customHeight="1">
      <c r="A11" s="23" t="s">
        <v>35</v>
      </c>
      <c r="B11" s="34"/>
      <c r="C11" s="22" t="s">
        <v>49</v>
      </c>
      <c r="D11" s="23" t="s">
        <v>60</v>
      </c>
      <c r="E11" s="26" t="s">
        <v>138</v>
      </c>
      <c r="F11" s="22" t="s">
        <v>76</v>
      </c>
      <c r="G11" s="22" t="s">
        <v>15</v>
      </c>
      <c r="H11" s="23" t="s">
        <v>94</v>
      </c>
      <c r="I11" s="22" t="s">
        <v>111</v>
      </c>
      <c r="J11" s="22" t="s">
        <v>112</v>
      </c>
      <c r="K11" s="22" t="s">
        <v>125</v>
      </c>
      <c r="L11" s="22" t="s">
        <v>128</v>
      </c>
      <c r="M11" s="27">
        <v>62.7</v>
      </c>
      <c r="N11" s="27">
        <v>72</v>
      </c>
      <c r="O11" s="27">
        <f t="shared" si="0"/>
        <v>68.28</v>
      </c>
      <c r="P11" s="20"/>
      <c r="Q11" s="3"/>
      <c r="R11" s="5"/>
      <c r="S11" s="11"/>
      <c r="T11" s="5"/>
      <c r="U11" s="12"/>
      <c r="V11" s="12"/>
      <c r="W11" s="19"/>
    </row>
    <row r="12" spans="1:23" s="6" customFormat="1" ht="45" customHeight="1">
      <c r="A12" s="23" t="s">
        <v>36</v>
      </c>
      <c r="B12" s="34"/>
      <c r="C12" s="33" t="s">
        <v>50</v>
      </c>
      <c r="D12" s="23" t="s">
        <v>61</v>
      </c>
      <c r="E12" s="26" t="s">
        <v>139</v>
      </c>
      <c r="F12" s="22" t="s">
        <v>77</v>
      </c>
      <c r="G12" s="22" t="s">
        <v>16</v>
      </c>
      <c r="H12" s="23" t="s">
        <v>95</v>
      </c>
      <c r="I12" s="22" t="s">
        <v>105</v>
      </c>
      <c r="J12" s="22" t="s">
        <v>113</v>
      </c>
      <c r="K12" s="22" t="s">
        <v>125</v>
      </c>
      <c r="L12" s="22" t="s">
        <v>129</v>
      </c>
      <c r="M12" s="27">
        <v>54.8</v>
      </c>
      <c r="N12" s="27">
        <v>69</v>
      </c>
      <c r="O12" s="27">
        <f t="shared" si="0"/>
        <v>63.32</v>
      </c>
      <c r="P12" s="20"/>
      <c r="Q12" s="3"/>
      <c r="R12" s="5"/>
      <c r="S12" s="11"/>
      <c r="T12" s="5"/>
      <c r="U12" s="12"/>
      <c r="V12" s="12"/>
      <c r="W12" s="19"/>
    </row>
    <row r="13" spans="1:23" s="6" customFormat="1" ht="45" customHeight="1">
      <c r="A13" s="23" t="s">
        <v>37</v>
      </c>
      <c r="B13" s="34"/>
      <c r="C13" s="33"/>
      <c r="D13" s="23" t="s">
        <v>61</v>
      </c>
      <c r="E13" s="29">
        <v>2017060915</v>
      </c>
      <c r="F13" s="22" t="s">
        <v>78</v>
      </c>
      <c r="G13" s="22" t="s">
        <v>16</v>
      </c>
      <c r="H13" s="23" t="s">
        <v>96</v>
      </c>
      <c r="I13" s="22" t="s">
        <v>105</v>
      </c>
      <c r="J13" s="22" t="s">
        <v>113</v>
      </c>
      <c r="K13" s="22" t="s">
        <v>125</v>
      </c>
      <c r="L13" s="22" t="s">
        <v>129</v>
      </c>
      <c r="M13" s="24">
        <v>59.1</v>
      </c>
      <c r="N13" s="24">
        <v>64</v>
      </c>
      <c r="O13" s="24">
        <f aca="true" t="shared" si="1" ref="O13:O20">M13*0.4+N13*0.6</f>
        <v>62.04</v>
      </c>
      <c r="P13" s="20"/>
      <c r="Q13" s="3"/>
      <c r="R13" s="5"/>
      <c r="S13" s="11"/>
      <c r="T13" s="5"/>
      <c r="U13" s="12"/>
      <c r="V13" s="12"/>
      <c r="W13" s="19"/>
    </row>
    <row r="14" spans="1:23" s="6" customFormat="1" ht="45" customHeight="1">
      <c r="A14" s="23" t="s">
        <v>38</v>
      </c>
      <c r="B14" s="34" t="s">
        <v>149</v>
      </c>
      <c r="C14" s="22" t="s">
        <v>51</v>
      </c>
      <c r="D14" s="23" t="s">
        <v>62</v>
      </c>
      <c r="E14" s="26" t="s">
        <v>140</v>
      </c>
      <c r="F14" s="22" t="s">
        <v>79</v>
      </c>
      <c r="G14" s="22" t="s">
        <v>16</v>
      </c>
      <c r="H14" s="25">
        <v>1990.07</v>
      </c>
      <c r="I14" s="22" t="s">
        <v>114</v>
      </c>
      <c r="J14" s="22" t="s">
        <v>115</v>
      </c>
      <c r="K14" s="22" t="s">
        <v>125</v>
      </c>
      <c r="L14" s="22" t="s">
        <v>127</v>
      </c>
      <c r="M14" s="27">
        <v>56.5</v>
      </c>
      <c r="N14" s="27">
        <v>69</v>
      </c>
      <c r="O14" s="27">
        <f t="shared" si="1"/>
        <v>64</v>
      </c>
      <c r="P14" s="20"/>
      <c r="Q14" s="3"/>
      <c r="R14" s="5"/>
      <c r="S14" s="11"/>
      <c r="T14" s="5"/>
      <c r="U14" s="12"/>
      <c r="V14" s="12"/>
      <c r="W14" s="19"/>
    </row>
    <row r="15" spans="1:23" s="6" customFormat="1" ht="45" customHeight="1">
      <c r="A15" s="23" t="s">
        <v>39</v>
      </c>
      <c r="B15" s="34"/>
      <c r="C15" s="22" t="s">
        <v>52</v>
      </c>
      <c r="D15" s="23" t="s">
        <v>63</v>
      </c>
      <c r="E15" s="26" t="s">
        <v>141</v>
      </c>
      <c r="F15" s="22" t="s">
        <v>80</v>
      </c>
      <c r="G15" s="22" t="s">
        <v>15</v>
      </c>
      <c r="H15" s="25">
        <v>1993.07</v>
      </c>
      <c r="I15" s="22" t="s">
        <v>116</v>
      </c>
      <c r="J15" s="22" t="s">
        <v>117</v>
      </c>
      <c r="K15" s="22" t="s">
        <v>125</v>
      </c>
      <c r="L15" s="22" t="s">
        <v>127</v>
      </c>
      <c r="M15" s="27">
        <v>56</v>
      </c>
      <c r="N15" s="27">
        <v>67</v>
      </c>
      <c r="O15" s="27">
        <f t="shared" si="1"/>
        <v>62.599999999999994</v>
      </c>
      <c r="P15" s="20"/>
      <c r="Q15" s="3"/>
      <c r="R15" s="5"/>
      <c r="S15" s="11"/>
      <c r="T15" s="5"/>
      <c r="U15" s="12"/>
      <c r="V15" s="12"/>
      <c r="W15" s="19"/>
    </row>
    <row r="16" spans="1:23" s="6" customFormat="1" ht="66" customHeight="1">
      <c r="A16" s="23" t="s">
        <v>40</v>
      </c>
      <c r="B16" s="20" t="s">
        <v>153</v>
      </c>
      <c r="C16" s="22" t="s">
        <v>154</v>
      </c>
      <c r="D16" s="23" t="s">
        <v>64</v>
      </c>
      <c r="E16" s="26" t="s">
        <v>142</v>
      </c>
      <c r="F16" s="22" t="s">
        <v>81</v>
      </c>
      <c r="G16" s="22" t="s">
        <v>16</v>
      </c>
      <c r="H16" s="25">
        <v>1989.03</v>
      </c>
      <c r="I16" s="22" t="s">
        <v>109</v>
      </c>
      <c r="J16" s="22" t="s">
        <v>118</v>
      </c>
      <c r="K16" s="22" t="s">
        <v>125</v>
      </c>
      <c r="L16" s="22"/>
      <c r="M16" s="27">
        <v>53.5</v>
      </c>
      <c r="N16" s="27">
        <v>68</v>
      </c>
      <c r="O16" s="27">
        <f t="shared" si="1"/>
        <v>62.2</v>
      </c>
      <c r="P16" s="20"/>
      <c r="Q16" s="3"/>
      <c r="R16" s="5"/>
      <c r="S16" s="11"/>
      <c r="T16" s="5"/>
      <c r="U16" s="12"/>
      <c r="V16" s="12"/>
      <c r="W16" s="19"/>
    </row>
    <row r="17" spans="1:23" s="6" customFormat="1" ht="45" customHeight="1">
      <c r="A17" s="23" t="s">
        <v>41</v>
      </c>
      <c r="B17" s="34" t="s">
        <v>150</v>
      </c>
      <c r="C17" s="22" t="s">
        <v>53</v>
      </c>
      <c r="D17" s="23" t="s">
        <v>65</v>
      </c>
      <c r="E17" s="26" t="s">
        <v>143</v>
      </c>
      <c r="F17" s="22" t="s">
        <v>82</v>
      </c>
      <c r="G17" s="22" t="s">
        <v>15</v>
      </c>
      <c r="H17" s="25">
        <v>1994.04</v>
      </c>
      <c r="I17" s="22" t="s">
        <v>119</v>
      </c>
      <c r="J17" s="22" t="s">
        <v>120</v>
      </c>
      <c r="K17" s="22" t="s">
        <v>125</v>
      </c>
      <c r="L17" s="22"/>
      <c r="M17" s="27">
        <v>62.6</v>
      </c>
      <c r="N17" s="27">
        <v>69</v>
      </c>
      <c r="O17" s="27">
        <f t="shared" si="1"/>
        <v>66.44</v>
      </c>
      <c r="P17" s="20"/>
      <c r="Q17" s="3"/>
      <c r="R17" s="5"/>
      <c r="S17" s="11"/>
      <c r="T17" s="5"/>
      <c r="U17" s="12"/>
      <c r="V17" s="12"/>
      <c r="W17" s="19"/>
    </row>
    <row r="18" spans="1:23" s="6" customFormat="1" ht="45" customHeight="1">
      <c r="A18" s="23" t="s">
        <v>42</v>
      </c>
      <c r="B18" s="34"/>
      <c r="C18" s="22" t="s">
        <v>54</v>
      </c>
      <c r="D18" s="23" t="s">
        <v>66</v>
      </c>
      <c r="E18" s="26" t="s">
        <v>144</v>
      </c>
      <c r="F18" s="22" t="s">
        <v>83</v>
      </c>
      <c r="G18" s="22" t="s">
        <v>15</v>
      </c>
      <c r="H18" s="25">
        <v>1990.04</v>
      </c>
      <c r="I18" s="22" t="s">
        <v>121</v>
      </c>
      <c r="J18" s="22" t="s">
        <v>120</v>
      </c>
      <c r="K18" s="22" t="s">
        <v>125</v>
      </c>
      <c r="L18" s="22" t="s">
        <v>126</v>
      </c>
      <c r="M18" s="28">
        <v>57.4</v>
      </c>
      <c r="N18" s="28">
        <v>67</v>
      </c>
      <c r="O18" s="28">
        <f t="shared" si="1"/>
        <v>63.16</v>
      </c>
      <c r="P18" s="20" t="s">
        <v>146</v>
      </c>
      <c r="Q18" s="3"/>
      <c r="R18" s="5"/>
      <c r="S18" s="11"/>
      <c r="T18" s="5"/>
      <c r="U18" s="12"/>
      <c r="V18" s="12"/>
      <c r="W18" s="19"/>
    </row>
    <row r="19" spans="1:23" s="6" customFormat="1" ht="45" customHeight="1">
      <c r="A19" s="23" t="s">
        <v>43</v>
      </c>
      <c r="B19" s="33" t="s">
        <v>151</v>
      </c>
      <c r="C19" s="33" t="s">
        <v>55</v>
      </c>
      <c r="D19" s="23" t="s">
        <v>67</v>
      </c>
      <c r="E19" s="26" t="s">
        <v>145</v>
      </c>
      <c r="F19" s="22" t="s">
        <v>84</v>
      </c>
      <c r="G19" s="22" t="s">
        <v>16</v>
      </c>
      <c r="H19" s="25">
        <v>1991.12</v>
      </c>
      <c r="I19" s="22" t="s">
        <v>122</v>
      </c>
      <c r="J19" s="22" t="s">
        <v>123</v>
      </c>
      <c r="K19" s="22" t="s">
        <v>125</v>
      </c>
      <c r="L19" s="22"/>
      <c r="M19" s="27">
        <v>56.2</v>
      </c>
      <c r="N19" s="27">
        <v>71</v>
      </c>
      <c r="O19" s="27">
        <f t="shared" si="1"/>
        <v>65.08000000000001</v>
      </c>
      <c r="P19" s="20"/>
      <c r="Q19" s="3"/>
      <c r="R19" s="5"/>
      <c r="S19" s="11"/>
      <c r="T19" s="5"/>
      <c r="U19" s="12"/>
      <c r="V19" s="12"/>
      <c r="W19" s="19"/>
    </row>
    <row r="20" spans="1:23" s="6" customFormat="1" ht="45" customHeight="1">
      <c r="A20" s="23" t="s">
        <v>44</v>
      </c>
      <c r="B20" s="33"/>
      <c r="C20" s="33"/>
      <c r="D20" s="23" t="s">
        <v>67</v>
      </c>
      <c r="E20" s="29">
        <v>2017061203</v>
      </c>
      <c r="F20" s="22" t="s">
        <v>85</v>
      </c>
      <c r="G20" s="22" t="s">
        <v>15</v>
      </c>
      <c r="H20" s="23" t="s">
        <v>97</v>
      </c>
      <c r="I20" s="22" t="s">
        <v>124</v>
      </c>
      <c r="J20" s="22" t="s">
        <v>123</v>
      </c>
      <c r="K20" s="22" t="s">
        <v>125</v>
      </c>
      <c r="L20" s="22" t="s">
        <v>126</v>
      </c>
      <c r="M20" s="24">
        <v>59</v>
      </c>
      <c r="N20" s="24">
        <v>68</v>
      </c>
      <c r="O20" s="24">
        <f t="shared" si="1"/>
        <v>64.4</v>
      </c>
      <c r="P20" s="20"/>
      <c r="Q20" s="3"/>
      <c r="R20" s="5"/>
      <c r="S20" s="11"/>
      <c r="T20" s="5"/>
      <c r="U20" s="12"/>
      <c r="V20" s="12"/>
      <c r="W20" s="19"/>
    </row>
  </sheetData>
  <sheetProtection/>
  <mergeCells count="9">
    <mergeCell ref="A1:P1"/>
    <mergeCell ref="C3:C7"/>
    <mergeCell ref="C12:C13"/>
    <mergeCell ref="C19:C20"/>
    <mergeCell ref="B3:B7"/>
    <mergeCell ref="B10:B13"/>
    <mergeCell ref="B14:B15"/>
    <mergeCell ref="B19:B20"/>
    <mergeCell ref="B17:B18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2017-09-19T02:09:59Z</cp:lastPrinted>
  <dcterms:created xsi:type="dcterms:W3CDTF">2012-07-02T09:06:48Z</dcterms:created>
  <dcterms:modified xsi:type="dcterms:W3CDTF">2017-09-19T02:10:05Z</dcterms:modified>
  <cp:category/>
  <cp:version/>
  <cp:contentType/>
  <cp:contentStatus/>
</cp:coreProperties>
</file>