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385" windowHeight="79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F22" i="1" l="1"/>
  <c r="F21" i="1"/>
  <c r="I20" i="1"/>
  <c r="H20" i="1"/>
  <c r="F20" i="1"/>
  <c r="I19" i="1"/>
  <c r="H19" i="1"/>
  <c r="F19" i="1"/>
  <c r="I18" i="1"/>
  <c r="H18" i="1"/>
  <c r="F18" i="1"/>
  <c r="I17" i="1"/>
  <c r="H17" i="1"/>
  <c r="F17" i="1"/>
  <c r="I16" i="1"/>
  <c r="H16" i="1"/>
  <c r="F16" i="1"/>
  <c r="I15" i="1"/>
  <c r="H15" i="1"/>
  <c r="F15" i="1"/>
  <c r="I14" i="1"/>
  <c r="H14" i="1"/>
  <c r="F14" i="1"/>
  <c r="I13" i="1"/>
  <c r="H13" i="1"/>
  <c r="F13" i="1"/>
  <c r="I12" i="1"/>
  <c r="H12" i="1"/>
  <c r="F12" i="1"/>
  <c r="I11" i="1"/>
  <c r="H11" i="1"/>
  <c r="F11" i="1"/>
  <c r="I10" i="1"/>
  <c r="H10" i="1"/>
  <c r="F10" i="1"/>
  <c r="I9" i="1"/>
  <c r="H9" i="1"/>
  <c r="F9" i="1"/>
  <c r="I8" i="1"/>
  <c r="H8" i="1"/>
  <c r="F8" i="1"/>
  <c r="I7" i="1"/>
  <c r="H7" i="1"/>
  <c r="F7" i="1"/>
  <c r="I6" i="1"/>
  <c r="H6" i="1"/>
  <c r="F6" i="1"/>
  <c r="I5" i="1"/>
  <c r="H5" i="1"/>
  <c r="F5" i="1"/>
  <c r="I4" i="1"/>
  <c r="H4" i="1"/>
  <c r="F4" i="1"/>
</calcChain>
</file>

<file path=xl/sharedStrings.xml><?xml version="1.0" encoding="utf-8"?>
<sst xmlns="http://schemas.openxmlformats.org/spreadsheetml/2006/main" count="76" uniqueCount="71">
  <si>
    <t>滨州高新区人力资源就业服务中心2017年公开招聘工作人员总成绩</t>
  </si>
  <si>
    <t>序号</t>
  </si>
  <si>
    <t>招聘岗位</t>
  </si>
  <si>
    <t>姓名</t>
  </si>
  <si>
    <t>笔试准考证号</t>
  </si>
  <si>
    <t>笔试成绩</t>
  </si>
  <si>
    <t>面试成绩</t>
  </si>
  <si>
    <t>总成绩</t>
  </si>
  <si>
    <t>备注</t>
  </si>
  <si>
    <t>原始成绩</t>
  </si>
  <si>
    <t>50%</t>
  </si>
  <si>
    <t>职位1</t>
  </si>
  <si>
    <t>张  康</t>
  </si>
  <si>
    <t>2017010004</t>
  </si>
  <si>
    <t>67.60</t>
  </si>
  <si>
    <t>徐立松</t>
  </si>
  <si>
    <t>2017010006</t>
  </si>
  <si>
    <t>66.10</t>
  </si>
  <si>
    <t>刘胜军</t>
  </si>
  <si>
    <t>2017010005</t>
  </si>
  <si>
    <t>62.40</t>
  </si>
  <si>
    <t>赵云飞</t>
  </si>
  <si>
    <t>2017010002</t>
  </si>
  <si>
    <t>61.90</t>
  </si>
  <si>
    <t>李玉洲</t>
  </si>
  <si>
    <t>2017010003</t>
  </si>
  <si>
    <t>61.20</t>
  </si>
  <si>
    <t>缺考</t>
  </si>
  <si>
    <t>武文斌</t>
  </si>
  <si>
    <t>2017010001</t>
  </si>
  <si>
    <t xml:space="preserve"> 55.60</t>
  </si>
  <si>
    <t>职位4</t>
  </si>
  <si>
    <t>岳香云</t>
  </si>
  <si>
    <t>2017020018</t>
  </si>
  <si>
    <t>64.80</t>
  </si>
  <si>
    <t>石楠楠</t>
  </si>
  <si>
    <t>2017020010</t>
  </si>
  <si>
    <t>59.90</t>
  </si>
  <si>
    <t>张  奕</t>
  </si>
  <si>
    <t>2017020014</t>
  </si>
  <si>
    <t>63.00</t>
  </si>
  <si>
    <t>张雪瑞</t>
  </si>
  <si>
    <t>2017020017</t>
  </si>
  <si>
    <t>62.10</t>
  </si>
  <si>
    <t>王  晔</t>
  </si>
  <si>
    <t>2017020012</t>
  </si>
  <si>
    <t>56.80</t>
  </si>
  <si>
    <t>李猛强</t>
  </si>
  <si>
    <t>2017020008</t>
  </si>
  <si>
    <t>59.70</t>
  </si>
  <si>
    <t>林美利</t>
  </si>
  <si>
    <t>2017020015</t>
  </si>
  <si>
    <t>59.30</t>
  </si>
  <si>
    <t>牛倩倩</t>
  </si>
  <si>
    <t>2017020022</t>
  </si>
  <si>
    <t>58.50</t>
  </si>
  <si>
    <t>沈凌宇</t>
  </si>
  <si>
    <t>2017020020</t>
  </si>
  <si>
    <t>53.20</t>
  </si>
  <si>
    <t>李程程</t>
  </si>
  <si>
    <t>2017020019</t>
  </si>
  <si>
    <t>49.40</t>
  </si>
  <si>
    <t>张冰倩</t>
  </si>
  <si>
    <t>2017020009</t>
  </si>
  <si>
    <t>39.45</t>
  </si>
  <si>
    <t>蔡文超</t>
  </si>
  <si>
    <t>2017020013</t>
  </si>
  <si>
    <t>61.30</t>
  </si>
  <si>
    <t>姚淑雯</t>
  </si>
  <si>
    <t>2017020021</t>
  </si>
  <si>
    <t>48.40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</si>
</sst>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 "/>
    <numFmt numFmtId="179" formatCode="0.00_);[Red]\(0.00\)"/>
  </numFmts>
  <fonts count="12" x14ac:knownFonts="1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color indexed="8"/>
      <name val="黑体"/>
      <charset val="134"/>
    </font>
    <font>
      <sz val="11"/>
      <color indexed="0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indexed="8"/>
      <name val="仿宋_GB2312"/>
      <family val="3"/>
      <charset val="134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4" applyNumberFormat="1" applyFont="1" applyFill="1" applyBorder="1" applyAlignment="1">
      <alignment horizontal="center" vertical="center"/>
    </xf>
    <xf numFmtId="49" fontId="10" fillId="2" borderId="1" xfId="4" applyNumberFormat="1" applyFont="1" applyFill="1" applyBorder="1" applyAlignment="1">
      <alignment horizontal="center" vertical="center"/>
    </xf>
    <xf numFmtId="179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178" fontId="10" fillId="2" borderId="1" xfId="4" applyNumberFormat="1" applyFont="1" applyFill="1" applyBorder="1" applyAlignment="1">
      <alignment horizontal="center" vertical="center"/>
    </xf>
    <xf numFmtId="178" fontId="10" fillId="0" borderId="1" xfId="4" applyNumberFormat="1" applyFont="1" applyFill="1" applyBorder="1" applyAlignment="1">
      <alignment horizontal="center" vertical="center"/>
    </xf>
    <xf numFmtId="179" fontId="9" fillId="3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4" applyFont="1" applyFill="1" applyBorder="1" applyAlignment="1">
      <alignment horizontal="center" vertical="center"/>
    </xf>
  </cellXfs>
  <cellStyles count="7">
    <cellStyle name="常规" xfId="0" builtinId="0"/>
    <cellStyle name="常规 2" xfId="4"/>
    <cellStyle name="常规 2 10" xfId="3"/>
    <cellStyle name="常规 2 2 2 2" xfId="1"/>
    <cellStyle name="常规 2 9" xfId="2"/>
    <cellStyle name="常规 23" xfId="5"/>
    <cellStyle name="常规 4" xfId="6"/>
  </cellStyles>
  <dxfs count="0"/>
  <tableStyles count="0" defaultTableStyle="TableStyleMedium9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2" sqref="L12"/>
    </sheetView>
  </sheetViews>
  <sheetFormatPr defaultColWidth="9" defaultRowHeight="13.5" x14ac:dyDescent="0.15"/>
  <cols>
    <col min="1" max="1" width="9.5" customWidth="1"/>
    <col min="2" max="2" width="15.625" customWidth="1"/>
    <col min="3" max="3" width="13.25" customWidth="1"/>
    <col min="4" max="4" width="14.25" style="2" customWidth="1"/>
    <col min="5" max="5" width="11.375" customWidth="1"/>
    <col min="6" max="6" width="12.25" customWidth="1"/>
    <col min="7" max="7" width="11.5" customWidth="1"/>
    <col min="8" max="8" width="12.125" customWidth="1"/>
    <col min="9" max="9" width="11.75" customWidth="1"/>
    <col min="10" max="10" width="11" customWidth="1"/>
  </cols>
  <sheetData>
    <row r="1" spans="1:10" ht="36" customHeight="1" x14ac:dyDescent="0.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 ht="20.100000000000001" customHeight="1" x14ac:dyDescent="0.15">
      <c r="A2" s="8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7" t="s">
        <v>6</v>
      </c>
      <c r="H2" s="7"/>
      <c r="I2" s="6" t="s">
        <v>7</v>
      </c>
      <c r="J2" s="9" t="s">
        <v>8</v>
      </c>
    </row>
    <row r="3" spans="1:10" ht="20.100000000000001" customHeight="1" x14ac:dyDescent="0.15">
      <c r="A3" s="8"/>
      <c r="B3" s="6"/>
      <c r="C3" s="6"/>
      <c r="D3" s="6"/>
      <c r="E3" s="4" t="s">
        <v>9</v>
      </c>
      <c r="F3" s="3" t="s">
        <v>10</v>
      </c>
      <c r="G3" s="4" t="s">
        <v>9</v>
      </c>
      <c r="H3" s="3" t="s">
        <v>10</v>
      </c>
      <c r="I3" s="6"/>
      <c r="J3" s="9"/>
    </row>
    <row r="4" spans="1:10" s="1" customFormat="1" ht="21" customHeight="1" x14ac:dyDescent="0.15">
      <c r="A4" s="10">
        <v>1</v>
      </c>
      <c r="B4" s="11" t="s">
        <v>11</v>
      </c>
      <c r="C4" s="12" t="s">
        <v>12</v>
      </c>
      <c r="D4" s="13" t="s">
        <v>13</v>
      </c>
      <c r="E4" s="14" t="s">
        <v>14</v>
      </c>
      <c r="F4" s="15">
        <f t="shared" ref="F4:F22" si="0">E4/2</f>
        <v>33.799999999999997</v>
      </c>
      <c r="G4" s="15">
        <v>88.5</v>
      </c>
      <c r="H4" s="15">
        <f t="shared" ref="H4:H20" si="1">G4/2</f>
        <v>44.25</v>
      </c>
      <c r="I4" s="15">
        <f t="shared" ref="I4:I20" si="2">F4+H4</f>
        <v>78.05</v>
      </c>
      <c r="J4" s="16"/>
    </row>
    <row r="5" spans="1:10" s="1" customFormat="1" ht="21" customHeight="1" x14ac:dyDescent="0.15">
      <c r="A5" s="10">
        <v>2</v>
      </c>
      <c r="B5" s="11"/>
      <c r="C5" s="12" t="s">
        <v>15</v>
      </c>
      <c r="D5" s="13" t="s">
        <v>16</v>
      </c>
      <c r="E5" s="17" t="s">
        <v>17</v>
      </c>
      <c r="F5" s="15">
        <f t="shared" si="0"/>
        <v>33.049999999999997</v>
      </c>
      <c r="G5" s="15">
        <v>86</v>
      </c>
      <c r="H5" s="15">
        <f t="shared" si="1"/>
        <v>43</v>
      </c>
      <c r="I5" s="15">
        <f t="shared" si="2"/>
        <v>76.05</v>
      </c>
      <c r="J5" s="16"/>
    </row>
    <row r="6" spans="1:10" s="1" customFormat="1" ht="21" customHeight="1" x14ac:dyDescent="0.15">
      <c r="A6" s="10">
        <v>3</v>
      </c>
      <c r="B6" s="11"/>
      <c r="C6" s="12" t="s">
        <v>18</v>
      </c>
      <c r="D6" s="13" t="s">
        <v>19</v>
      </c>
      <c r="E6" s="18" t="s">
        <v>20</v>
      </c>
      <c r="F6" s="19">
        <f t="shared" si="0"/>
        <v>31.2</v>
      </c>
      <c r="G6" s="20">
        <v>83.25</v>
      </c>
      <c r="H6" s="19">
        <f t="shared" si="1"/>
        <v>41.625</v>
      </c>
      <c r="I6" s="19">
        <f t="shared" si="2"/>
        <v>72.825000000000003</v>
      </c>
      <c r="J6" s="16"/>
    </row>
    <row r="7" spans="1:10" s="1" customFormat="1" ht="21" customHeight="1" x14ac:dyDescent="0.15">
      <c r="A7" s="10">
        <v>4</v>
      </c>
      <c r="B7" s="11"/>
      <c r="C7" s="12" t="s">
        <v>21</v>
      </c>
      <c r="D7" s="13" t="s">
        <v>22</v>
      </c>
      <c r="E7" s="18" t="s">
        <v>23</v>
      </c>
      <c r="F7" s="19">
        <f t="shared" si="0"/>
        <v>30.95</v>
      </c>
      <c r="G7" s="20">
        <v>82.25</v>
      </c>
      <c r="H7" s="19">
        <f t="shared" si="1"/>
        <v>41.125</v>
      </c>
      <c r="I7" s="19">
        <f t="shared" si="2"/>
        <v>72.075000000000003</v>
      </c>
      <c r="J7" s="16"/>
    </row>
    <row r="8" spans="1:10" s="1" customFormat="1" ht="21" customHeight="1" x14ac:dyDescent="0.15">
      <c r="A8" s="10">
        <v>5</v>
      </c>
      <c r="B8" s="11"/>
      <c r="C8" s="12" t="s">
        <v>24</v>
      </c>
      <c r="D8" s="13" t="s">
        <v>25</v>
      </c>
      <c r="E8" s="18" t="s">
        <v>26</v>
      </c>
      <c r="F8" s="19">
        <f t="shared" si="0"/>
        <v>30.6</v>
      </c>
      <c r="G8" s="20">
        <v>0</v>
      </c>
      <c r="H8" s="19">
        <f t="shared" si="1"/>
        <v>0</v>
      </c>
      <c r="I8" s="19">
        <f t="shared" si="2"/>
        <v>30.6</v>
      </c>
      <c r="J8" s="21" t="s">
        <v>27</v>
      </c>
    </row>
    <row r="9" spans="1:10" s="1" customFormat="1" ht="21" customHeight="1" x14ac:dyDescent="0.15">
      <c r="A9" s="10">
        <v>6</v>
      </c>
      <c r="B9" s="11"/>
      <c r="C9" s="12" t="s">
        <v>28</v>
      </c>
      <c r="D9" s="13" t="s">
        <v>29</v>
      </c>
      <c r="E9" s="18" t="s">
        <v>30</v>
      </c>
      <c r="F9" s="19">
        <f t="shared" si="0"/>
        <v>27.8</v>
      </c>
      <c r="G9" s="20">
        <v>0</v>
      </c>
      <c r="H9" s="19">
        <f t="shared" si="1"/>
        <v>0</v>
      </c>
      <c r="I9" s="19">
        <f t="shared" si="2"/>
        <v>27.8</v>
      </c>
      <c r="J9" s="21" t="s">
        <v>27</v>
      </c>
    </row>
    <row r="10" spans="1:10" s="1" customFormat="1" ht="21" customHeight="1" x14ac:dyDescent="0.15">
      <c r="A10" s="10">
        <v>7</v>
      </c>
      <c r="B10" s="11" t="s">
        <v>31</v>
      </c>
      <c r="C10" s="22" t="s">
        <v>32</v>
      </c>
      <c r="D10" s="14" t="s">
        <v>33</v>
      </c>
      <c r="E10" s="14" t="s">
        <v>34</v>
      </c>
      <c r="F10" s="15">
        <f t="shared" si="0"/>
        <v>32.4</v>
      </c>
      <c r="G10" s="17">
        <v>86.6</v>
      </c>
      <c r="H10" s="15">
        <f t="shared" si="1"/>
        <v>43.3</v>
      </c>
      <c r="I10" s="15">
        <f t="shared" si="2"/>
        <v>75.7</v>
      </c>
      <c r="J10" s="16"/>
    </row>
    <row r="11" spans="1:10" s="1" customFormat="1" ht="21" customHeight="1" x14ac:dyDescent="0.15">
      <c r="A11" s="10">
        <v>8</v>
      </c>
      <c r="B11" s="11"/>
      <c r="C11" s="22" t="s">
        <v>35</v>
      </c>
      <c r="D11" s="14" t="s">
        <v>36</v>
      </c>
      <c r="E11" s="14" t="s">
        <v>37</v>
      </c>
      <c r="F11" s="15">
        <f t="shared" si="0"/>
        <v>29.95</v>
      </c>
      <c r="G11" s="17">
        <v>90.8</v>
      </c>
      <c r="H11" s="15">
        <f t="shared" si="1"/>
        <v>45.4</v>
      </c>
      <c r="I11" s="15">
        <f t="shared" si="2"/>
        <v>75.349999999999994</v>
      </c>
      <c r="J11" s="16"/>
    </row>
    <row r="12" spans="1:10" s="1" customFormat="1" ht="21" customHeight="1" x14ac:dyDescent="0.15">
      <c r="A12" s="10">
        <v>9</v>
      </c>
      <c r="B12" s="11"/>
      <c r="C12" s="22" t="s">
        <v>38</v>
      </c>
      <c r="D12" s="14" t="s">
        <v>39</v>
      </c>
      <c r="E12" s="14" t="s">
        <v>40</v>
      </c>
      <c r="F12" s="15">
        <f t="shared" si="0"/>
        <v>31.5</v>
      </c>
      <c r="G12" s="17">
        <v>86.4</v>
      </c>
      <c r="H12" s="15">
        <f t="shared" si="1"/>
        <v>43.2</v>
      </c>
      <c r="I12" s="15">
        <f t="shared" si="2"/>
        <v>74.7</v>
      </c>
      <c r="J12" s="16"/>
    </row>
    <row r="13" spans="1:10" ht="21" customHeight="1" x14ac:dyDescent="0.15">
      <c r="A13" s="10">
        <v>10</v>
      </c>
      <c r="B13" s="11"/>
      <c r="C13" s="22" t="s">
        <v>41</v>
      </c>
      <c r="D13" s="14" t="s">
        <v>42</v>
      </c>
      <c r="E13" s="14" t="s">
        <v>43</v>
      </c>
      <c r="F13" s="15">
        <f t="shared" si="0"/>
        <v>31.05</v>
      </c>
      <c r="G13" s="17">
        <v>81.599999999999994</v>
      </c>
      <c r="H13" s="15">
        <f t="shared" si="1"/>
        <v>40.799999999999997</v>
      </c>
      <c r="I13" s="15">
        <f t="shared" si="2"/>
        <v>71.849999999999994</v>
      </c>
      <c r="J13" s="23"/>
    </row>
    <row r="14" spans="1:10" ht="21" customHeight="1" x14ac:dyDescent="0.15">
      <c r="A14" s="10">
        <v>11</v>
      </c>
      <c r="B14" s="11"/>
      <c r="C14" s="22" t="s">
        <v>44</v>
      </c>
      <c r="D14" s="14" t="s">
        <v>45</v>
      </c>
      <c r="E14" s="14" t="s">
        <v>46</v>
      </c>
      <c r="F14" s="15">
        <f t="shared" si="0"/>
        <v>28.4</v>
      </c>
      <c r="G14" s="17">
        <v>85.6</v>
      </c>
      <c r="H14" s="15">
        <f t="shared" si="1"/>
        <v>42.8</v>
      </c>
      <c r="I14" s="15">
        <f t="shared" si="2"/>
        <v>71.2</v>
      </c>
      <c r="J14" s="23"/>
    </row>
    <row r="15" spans="1:10" ht="21" customHeight="1" x14ac:dyDescent="0.15">
      <c r="A15" s="10">
        <v>12</v>
      </c>
      <c r="B15" s="11"/>
      <c r="C15" s="12" t="s">
        <v>47</v>
      </c>
      <c r="D15" s="13" t="s">
        <v>48</v>
      </c>
      <c r="E15" s="13" t="s">
        <v>49</v>
      </c>
      <c r="F15" s="15">
        <f t="shared" si="0"/>
        <v>29.85</v>
      </c>
      <c r="G15" s="18">
        <v>82.4</v>
      </c>
      <c r="H15" s="15">
        <f t="shared" si="1"/>
        <v>41.2</v>
      </c>
      <c r="I15" s="15">
        <f t="shared" si="2"/>
        <v>71.05</v>
      </c>
      <c r="J15" s="23"/>
    </row>
    <row r="16" spans="1:10" ht="21" customHeight="1" x14ac:dyDescent="0.15">
      <c r="A16" s="10">
        <v>13</v>
      </c>
      <c r="B16" s="11"/>
      <c r="C16" s="12" t="s">
        <v>50</v>
      </c>
      <c r="D16" s="13" t="s">
        <v>51</v>
      </c>
      <c r="E16" s="13" t="s">
        <v>52</v>
      </c>
      <c r="F16" s="15">
        <f t="shared" si="0"/>
        <v>29.65</v>
      </c>
      <c r="G16" s="18">
        <v>82</v>
      </c>
      <c r="H16" s="15">
        <f t="shared" si="1"/>
        <v>41</v>
      </c>
      <c r="I16" s="15">
        <f t="shared" si="2"/>
        <v>70.650000000000006</v>
      </c>
      <c r="J16" s="23"/>
    </row>
    <row r="17" spans="1:10" ht="21" customHeight="1" x14ac:dyDescent="0.15">
      <c r="A17" s="10">
        <v>14</v>
      </c>
      <c r="B17" s="11"/>
      <c r="C17" s="12" t="s">
        <v>53</v>
      </c>
      <c r="D17" s="13" t="s">
        <v>54</v>
      </c>
      <c r="E17" s="13" t="s">
        <v>55</v>
      </c>
      <c r="F17" s="15">
        <f t="shared" si="0"/>
        <v>29.25</v>
      </c>
      <c r="G17" s="18">
        <v>79.400000000000006</v>
      </c>
      <c r="H17" s="15">
        <f t="shared" si="1"/>
        <v>39.700000000000003</v>
      </c>
      <c r="I17" s="15">
        <f t="shared" si="2"/>
        <v>68.95</v>
      </c>
      <c r="J17" s="23"/>
    </row>
    <row r="18" spans="1:10" ht="21" customHeight="1" x14ac:dyDescent="0.15">
      <c r="A18" s="10">
        <v>15</v>
      </c>
      <c r="B18" s="11"/>
      <c r="C18" s="12" t="s">
        <v>56</v>
      </c>
      <c r="D18" s="13" t="s">
        <v>57</v>
      </c>
      <c r="E18" s="13" t="s">
        <v>58</v>
      </c>
      <c r="F18" s="15">
        <f t="shared" si="0"/>
        <v>26.6</v>
      </c>
      <c r="G18" s="18">
        <v>77.2</v>
      </c>
      <c r="H18" s="15">
        <f t="shared" si="1"/>
        <v>38.6</v>
      </c>
      <c r="I18" s="15">
        <f t="shared" si="2"/>
        <v>65.2</v>
      </c>
      <c r="J18" s="23"/>
    </row>
    <row r="19" spans="1:10" ht="21" customHeight="1" x14ac:dyDescent="0.15">
      <c r="A19" s="10">
        <v>16</v>
      </c>
      <c r="B19" s="11"/>
      <c r="C19" s="12" t="s">
        <v>59</v>
      </c>
      <c r="D19" s="13" t="s">
        <v>60</v>
      </c>
      <c r="E19" s="13" t="s">
        <v>61</v>
      </c>
      <c r="F19" s="15">
        <f t="shared" si="0"/>
        <v>24.7</v>
      </c>
      <c r="G19" s="18">
        <v>80.599999999999994</v>
      </c>
      <c r="H19" s="15">
        <f t="shared" si="1"/>
        <v>40.299999999999997</v>
      </c>
      <c r="I19" s="15">
        <f t="shared" si="2"/>
        <v>65</v>
      </c>
      <c r="J19" s="23"/>
    </row>
    <row r="20" spans="1:10" ht="21" customHeight="1" x14ac:dyDescent="0.15">
      <c r="A20" s="10">
        <v>17</v>
      </c>
      <c r="B20" s="11"/>
      <c r="C20" s="12" t="s">
        <v>62</v>
      </c>
      <c r="D20" s="13" t="s">
        <v>63</v>
      </c>
      <c r="E20" s="13" t="s">
        <v>64</v>
      </c>
      <c r="F20" s="15">
        <f t="shared" si="0"/>
        <v>19.725000000000001</v>
      </c>
      <c r="G20" s="18">
        <v>79</v>
      </c>
      <c r="H20" s="15">
        <f t="shared" si="1"/>
        <v>39.5</v>
      </c>
      <c r="I20" s="15">
        <f t="shared" si="2"/>
        <v>59.225000000000001</v>
      </c>
      <c r="J20" s="23"/>
    </row>
    <row r="21" spans="1:10" ht="21" customHeight="1" x14ac:dyDescent="0.15">
      <c r="A21" s="10">
        <v>18</v>
      </c>
      <c r="B21" s="11"/>
      <c r="C21" s="24" t="s">
        <v>65</v>
      </c>
      <c r="D21" s="13" t="s">
        <v>66</v>
      </c>
      <c r="E21" s="13" t="s">
        <v>67</v>
      </c>
      <c r="F21" s="15">
        <f t="shared" si="0"/>
        <v>30.65</v>
      </c>
      <c r="G21" s="15">
        <v>0</v>
      </c>
      <c r="H21" s="15">
        <v>0</v>
      </c>
      <c r="I21" s="15">
        <v>30.65</v>
      </c>
      <c r="J21" s="21" t="s">
        <v>27</v>
      </c>
    </row>
    <row r="22" spans="1:10" ht="21" customHeight="1" x14ac:dyDescent="0.15">
      <c r="A22" s="10">
        <v>19</v>
      </c>
      <c r="B22" s="11"/>
      <c r="C22" s="24" t="s">
        <v>68</v>
      </c>
      <c r="D22" s="13" t="s">
        <v>69</v>
      </c>
      <c r="E22" s="13" t="s">
        <v>70</v>
      </c>
      <c r="F22" s="15">
        <f t="shared" si="0"/>
        <v>24.2</v>
      </c>
      <c r="G22" s="15">
        <v>0</v>
      </c>
      <c r="H22" s="15">
        <v>0</v>
      </c>
      <c r="I22" s="15">
        <v>24.2</v>
      </c>
      <c r="J22" s="21" t="s">
        <v>27</v>
      </c>
    </row>
  </sheetData>
  <mergeCells count="11">
    <mergeCell ref="B4:B9"/>
    <mergeCell ref="B10:B22"/>
    <mergeCell ref="C2:C3"/>
    <mergeCell ref="D2:D3"/>
    <mergeCell ref="I2:I3"/>
    <mergeCell ref="A1:J1"/>
    <mergeCell ref="E2:F2"/>
    <mergeCell ref="G2:H2"/>
    <mergeCell ref="A2:A3"/>
    <mergeCell ref="B2:B3"/>
    <mergeCell ref="J2:J3"/>
  </mergeCells>
  <phoneticPr fontId="11" type="noConversion"/>
  <printOptions horizontalCentered="1"/>
  <pageMargins left="0.78680555555555598" right="0.70763888888888904" top="0.55000000000000004" bottom="0.55000000000000004" header="0.31388888888888899" footer="0.31388888888888899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1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1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2017-09-25T09:36:09Z</cp:lastPrinted>
  <dcterms:created xsi:type="dcterms:W3CDTF">2006-09-13T11:21:00Z</dcterms:created>
  <dcterms:modified xsi:type="dcterms:W3CDTF">2017-09-25T09:36:12Z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