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20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<sst xmlns="http://schemas.openxmlformats.org/spreadsheetml/2006/main" count="81">
  <si>
    <t>毕节市七星关区2017年第五批面向社会公开招聘事业单位工作人员进入体检人员名单</t>
  </si>
  <si>
    <t>序号</t>
  </si>
  <si>
    <t>准考证号</t>
  </si>
  <si>
    <t>姓名</t>
  </si>
  <si>
    <t>性别</t>
  </si>
  <si>
    <t>报考职位及代码</t>
  </si>
  <si>
    <t>笔试成绩</t>
  </si>
  <si>
    <t>笔试成绩*60%</t>
  </si>
  <si>
    <t>面试成绩</t>
  </si>
  <si>
    <t>面试成绩*40%</t>
  </si>
  <si>
    <t>总成绩</t>
  </si>
  <si>
    <t>是否进入体检</t>
  </si>
  <si>
    <t>穆壘</t>
  </si>
  <si>
    <t>男</t>
  </si>
  <si>
    <t>七星关区燕子口镇水务站01</t>
  </si>
  <si>
    <t xml:space="preserve">是 </t>
  </si>
  <si>
    <t>王凯</t>
  </si>
  <si>
    <t>七星关区燕子口规划建设环保站02</t>
  </si>
  <si>
    <t>是</t>
  </si>
  <si>
    <t>曹宣明</t>
  </si>
  <si>
    <t>七星关区燕子口安监站03</t>
  </si>
  <si>
    <t>朱佳永</t>
  </si>
  <si>
    <t>郑贵红</t>
  </si>
  <si>
    <t>孙悦</t>
  </si>
  <si>
    <t>莫紫微</t>
  </si>
  <si>
    <t>七星关区燕子口文化服务中心04</t>
  </si>
  <si>
    <t>徐忠琴</t>
  </si>
  <si>
    <t>女</t>
  </si>
  <si>
    <t>罗贤平</t>
  </si>
  <si>
    <t>七星关区燕子口林业站05</t>
  </si>
  <si>
    <t>徐世杰</t>
  </si>
  <si>
    <t>七星关区燕子口计生协会06</t>
  </si>
  <si>
    <t>吴雪</t>
  </si>
  <si>
    <t>邓恒</t>
  </si>
  <si>
    <t>七星关区燕子口扶贫工作站07</t>
  </si>
  <si>
    <t>石飞龙</t>
  </si>
  <si>
    <t>何林发</t>
  </si>
  <si>
    <t>宋丽娜</t>
  </si>
  <si>
    <t>七星关区野角乡水务站08</t>
  </si>
  <si>
    <t>陈永慧</t>
  </si>
  <si>
    <t>七星关区野角乡文化服务中心09</t>
  </si>
  <si>
    <t>邓礼</t>
  </si>
  <si>
    <t>赵鸿琴</t>
  </si>
  <si>
    <t>徐建</t>
  </si>
  <si>
    <t>七星关区野角乡规划建设环保站10</t>
  </si>
  <si>
    <t>饶刚</t>
  </si>
  <si>
    <t>胡森栋</t>
  </si>
  <si>
    <t>七星关区野角乡扶贫工作站11</t>
  </si>
  <si>
    <t>何山</t>
  </si>
  <si>
    <t>张广朋</t>
  </si>
  <si>
    <t>刘章宇</t>
  </si>
  <si>
    <t>龙婷</t>
  </si>
  <si>
    <t>郭建</t>
  </si>
  <si>
    <t>七星关区大屯乡安监站12</t>
  </si>
  <si>
    <t>赵文富</t>
  </si>
  <si>
    <t>七星关区大屯乡林业站13</t>
  </si>
  <si>
    <t>赵浩宇</t>
  </si>
  <si>
    <t>蒋松林</t>
  </si>
  <si>
    <t>七星关区大屯乡规划建设环保站14</t>
  </si>
  <si>
    <t>刘阳</t>
  </si>
  <si>
    <t>陈仲举</t>
  </si>
  <si>
    <t>七星关区大屯乡农服中心15</t>
  </si>
  <si>
    <t>张静</t>
  </si>
  <si>
    <t>七星关区大屯乡扶贫工作站16</t>
  </si>
  <si>
    <t>吴男男</t>
  </si>
  <si>
    <t>李帅</t>
  </si>
  <si>
    <t>七星关区田坎乡规划建设环保站17</t>
  </si>
  <si>
    <t>孙忠玲</t>
  </si>
  <si>
    <t>七星关区田坎乡水务站18</t>
  </si>
  <si>
    <t>王燕梅</t>
  </si>
  <si>
    <t>七星关区田坎乡扶贫工作站19</t>
  </si>
  <si>
    <t>徐嘉</t>
  </si>
  <si>
    <t>彭再友</t>
  </si>
  <si>
    <t>聂琼梅</t>
  </si>
  <si>
    <t>聂磊</t>
  </si>
  <si>
    <t>罗启芬</t>
  </si>
  <si>
    <t>七星关区阿市乡扶贫工作站20</t>
  </si>
  <si>
    <t>邹镓友</t>
  </si>
  <si>
    <t>沈青青</t>
  </si>
  <si>
    <t>黄婷婷</t>
  </si>
  <si>
    <t>马业序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</si>
</sst>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</numFmts>
  <fonts count="25">
    <font>
      <sz val="12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" fillId="0" borderId="0"/>
    <xf numFmtId="0" fontId="23" fillId="0" borderId="0" applyNumberFormat="0" applyFon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5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P17" sqref="P17"/>
    </sheetView>
  </sheetViews>
  <sheetFormatPr defaultColWidth="9" defaultRowHeight="14.25"/>
  <cols>
    <col min="1" max="1" width="4.75" customWidth="1"/>
    <col min="2" max="2" width="10" customWidth="1"/>
    <col min="3" max="3" width="8.125" customWidth="1"/>
    <col min="4" max="4" width="5.5" customWidth="1"/>
    <col min="5" max="5" width="23.75" customWidth="1"/>
    <col min="6" max="6" width="8.125" customWidth="1"/>
    <col min="7" max="7" width="10.625" customWidth="1"/>
    <col min="8" max="8" width="8.125" customWidth="1"/>
    <col min="9" max="9" width="11.25" customWidth="1"/>
    <col min="10" max="10" width="6.875" customWidth="1"/>
    <col min="11" max="11" width="10.37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>
      <c r="A3" s="2">
        <v>1</v>
      </c>
      <c r="B3" s="6">
        <v>201740200</v>
      </c>
      <c r="C3" s="7" t="s">
        <v>12</v>
      </c>
      <c r="D3" s="7" t="s">
        <v>13</v>
      </c>
      <c r="E3" s="8" t="s">
        <v>14</v>
      </c>
      <c r="F3" s="9">
        <v>75.5</v>
      </c>
      <c r="G3" s="3">
        <f t="shared" ref="G3:G47" si="0">F3*0.6</f>
        <v>45.3</v>
      </c>
      <c r="H3" s="7">
        <v>70.8</v>
      </c>
      <c r="I3" s="2">
        <f t="shared" ref="I3:I47" si="1">H3*0.4</f>
        <v>28.32</v>
      </c>
      <c r="J3" s="2">
        <f t="shared" ref="J3:J47" si="2">G3+I3</f>
        <v>73.62</v>
      </c>
      <c r="K3" s="2" t="s">
        <v>15</v>
      </c>
    </row>
    <row r="4" spans="1:11">
      <c r="A4" s="2">
        <v>2</v>
      </c>
      <c r="B4" s="6">
        <v>201740385</v>
      </c>
      <c r="C4" s="7" t="s">
        <v>16</v>
      </c>
      <c r="D4" s="7" t="s">
        <v>13</v>
      </c>
      <c r="E4" s="8" t="s">
        <v>17</v>
      </c>
      <c r="F4" s="9">
        <v>77.5</v>
      </c>
      <c r="G4" s="3">
        <f t="shared" si="0"/>
        <v>46.5</v>
      </c>
      <c r="H4" s="7">
        <v>67.8</v>
      </c>
      <c r="I4" s="2">
        <f t="shared" si="1"/>
        <v>27.12</v>
      </c>
      <c r="J4" s="2">
        <f t="shared" si="2"/>
        <v>73.62</v>
      </c>
      <c r="K4" s="2" t="s">
        <v>18</v>
      </c>
    </row>
    <row r="5" spans="1:11">
      <c r="A5" s="2">
        <v>3</v>
      </c>
      <c r="B5" s="6">
        <v>201740883</v>
      </c>
      <c r="C5" s="7" t="s">
        <v>19</v>
      </c>
      <c r="D5" s="7" t="s">
        <v>13</v>
      </c>
      <c r="E5" s="8" t="s">
        <v>20</v>
      </c>
      <c r="F5" s="9">
        <v>89.5</v>
      </c>
      <c r="G5" s="3">
        <f t="shared" si="0"/>
        <v>53.7</v>
      </c>
      <c r="H5" s="7">
        <v>69.2</v>
      </c>
      <c r="I5" s="2">
        <f t="shared" si="1"/>
        <v>27.68</v>
      </c>
      <c r="J5" s="2">
        <f t="shared" si="2"/>
        <v>81.38</v>
      </c>
      <c r="K5" s="2" t="s">
        <v>18</v>
      </c>
    </row>
    <row r="6" spans="1:11">
      <c r="A6" s="2">
        <v>4</v>
      </c>
      <c r="B6" s="6">
        <v>201740864</v>
      </c>
      <c r="C6" s="7" t="s">
        <v>21</v>
      </c>
      <c r="D6" s="7" t="s">
        <v>13</v>
      </c>
      <c r="E6" s="8" t="s">
        <v>20</v>
      </c>
      <c r="F6" s="9">
        <v>88.5</v>
      </c>
      <c r="G6" s="3">
        <f t="shared" si="0"/>
        <v>53.1</v>
      </c>
      <c r="H6" s="7">
        <v>68.8</v>
      </c>
      <c r="I6" s="2">
        <f t="shared" si="1"/>
        <v>27.52</v>
      </c>
      <c r="J6" s="2">
        <f t="shared" si="2"/>
        <v>80.62</v>
      </c>
      <c r="K6" s="2" t="s">
        <v>18</v>
      </c>
    </row>
    <row r="7" spans="1:11">
      <c r="A7" s="2">
        <v>5</v>
      </c>
      <c r="B7" s="6">
        <v>201740814</v>
      </c>
      <c r="C7" s="7" t="s">
        <v>22</v>
      </c>
      <c r="D7" s="7" t="s">
        <v>13</v>
      </c>
      <c r="E7" s="8" t="s">
        <v>20</v>
      </c>
      <c r="F7" s="9">
        <v>88</v>
      </c>
      <c r="G7" s="3">
        <f t="shared" si="0"/>
        <v>52.8</v>
      </c>
      <c r="H7" s="7">
        <v>68.2</v>
      </c>
      <c r="I7" s="2">
        <f t="shared" si="1"/>
        <v>27.28</v>
      </c>
      <c r="J7" s="2">
        <f t="shared" si="2"/>
        <v>80.08</v>
      </c>
      <c r="K7" s="2" t="s">
        <v>18</v>
      </c>
    </row>
    <row r="8" spans="1:11">
      <c r="A8" s="2">
        <v>6</v>
      </c>
      <c r="B8" s="6">
        <v>201741114</v>
      </c>
      <c r="C8" s="7" t="s">
        <v>23</v>
      </c>
      <c r="D8" s="7" t="s">
        <v>13</v>
      </c>
      <c r="E8" s="8" t="s">
        <v>20</v>
      </c>
      <c r="F8" s="9">
        <v>82</v>
      </c>
      <c r="G8" s="3">
        <f t="shared" si="0"/>
        <v>49.2</v>
      </c>
      <c r="H8" s="7">
        <v>72.2</v>
      </c>
      <c r="I8" s="2">
        <f t="shared" si="1"/>
        <v>28.88</v>
      </c>
      <c r="J8" s="2">
        <f t="shared" si="2"/>
        <v>78.08</v>
      </c>
      <c r="K8" s="2" t="s">
        <v>18</v>
      </c>
    </row>
    <row r="9" spans="1:11">
      <c r="A9" s="2">
        <v>7</v>
      </c>
      <c r="B9" s="7">
        <v>201741743</v>
      </c>
      <c r="C9" s="10" t="s">
        <v>24</v>
      </c>
      <c r="D9" s="10" t="s">
        <v>13</v>
      </c>
      <c r="E9" s="8" t="s">
        <v>25</v>
      </c>
      <c r="F9" s="9">
        <v>77.5</v>
      </c>
      <c r="G9" s="3">
        <f t="shared" si="0"/>
        <v>46.5</v>
      </c>
      <c r="H9" s="10">
        <v>73.8</v>
      </c>
      <c r="I9" s="2">
        <f t="shared" si="1"/>
        <v>29.52</v>
      </c>
      <c r="J9" s="2">
        <f t="shared" si="2"/>
        <v>76.02</v>
      </c>
      <c r="K9" s="2" t="s">
        <v>18</v>
      </c>
    </row>
    <row r="10" spans="1:11">
      <c r="A10" s="2">
        <v>8</v>
      </c>
      <c r="B10" s="7">
        <v>201741732</v>
      </c>
      <c r="C10" s="10" t="s">
        <v>26</v>
      </c>
      <c r="D10" s="10" t="s">
        <v>27</v>
      </c>
      <c r="E10" s="8" t="s">
        <v>25</v>
      </c>
      <c r="F10" s="9">
        <v>73.5</v>
      </c>
      <c r="G10" s="3">
        <f t="shared" si="0"/>
        <v>44.1</v>
      </c>
      <c r="H10" s="10">
        <v>72.96</v>
      </c>
      <c r="I10" s="2">
        <f t="shared" si="1"/>
        <v>29.184</v>
      </c>
      <c r="J10" s="2">
        <f t="shared" si="2"/>
        <v>73.284</v>
      </c>
      <c r="K10" s="2" t="s">
        <v>18</v>
      </c>
    </row>
    <row r="11" spans="1:11">
      <c r="A11" s="2">
        <v>9</v>
      </c>
      <c r="B11" s="7">
        <v>201742010</v>
      </c>
      <c r="C11" s="7" t="s">
        <v>28</v>
      </c>
      <c r="D11" s="7" t="s">
        <v>13</v>
      </c>
      <c r="E11" s="8" t="s">
        <v>29</v>
      </c>
      <c r="F11" s="9">
        <v>71.5</v>
      </c>
      <c r="G11" s="3">
        <f t="shared" si="0"/>
        <v>42.9</v>
      </c>
      <c r="H11" s="7">
        <v>75.4</v>
      </c>
      <c r="I11" s="2">
        <f t="shared" si="1"/>
        <v>30.16</v>
      </c>
      <c r="J11" s="2">
        <f t="shared" si="2"/>
        <v>73.06</v>
      </c>
      <c r="K11" s="2" t="s">
        <v>18</v>
      </c>
    </row>
    <row r="12" spans="1:11">
      <c r="A12" s="2">
        <v>10</v>
      </c>
      <c r="B12" s="7">
        <v>201742269</v>
      </c>
      <c r="C12" s="7" t="s">
        <v>30</v>
      </c>
      <c r="D12" s="7" t="s">
        <v>13</v>
      </c>
      <c r="E12" s="8" t="s">
        <v>31</v>
      </c>
      <c r="F12" s="9">
        <v>84.5</v>
      </c>
      <c r="G12" s="3">
        <f t="shared" si="0"/>
        <v>50.7</v>
      </c>
      <c r="H12" s="7">
        <v>72.8</v>
      </c>
      <c r="I12" s="2">
        <f t="shared" si="1"/>
        <v>29.12</v>
      </c>
      <c r="J12" s="2">
        <f t="shared" si="2"/>
        <v>79.82</v>
      </c>
      <c r="K12" s="2" t="s">
        <v>18</v>
      </c>
    </row>
    <row r="13" spans="1:11">
      <c r="A13" s="2">
        <v>11</v>
      </c>
      <c r="B13" s="7">
        <v>201742380</v>
      </c>
      <c r="C13" s="7" t="s">
        <v>32</v>
      </c>
      <c r="D13" s="7" t="s">
        <v>27</v>
      </c>
      <c r="E13" s="8" t="s">
        <v>31</v>
      </c>
      <c r="F13" s="9">
        <v>86</v>
      </c>
      <c r="G13" s="3">
        <f t="shared" si="0"/>
        <v>51.6</v>
      </c>
      <c r="H13" s="7">
        <v>69.8</v>
      </c>
      <c r="I13" s="2">
        <f t="shared" si="1"/>
        <v>27.92</v>
      </c>
      <c r="J13" s="2">
        <f t="shared" si="2"/>
        <v>79.52</v>
      </c>
      <c r="K13" s="2" t="s">
        <v>18</v>
      </c>
    </row>
    <row r="14" spans="1:11">
      <c r="A14" s="2">
        <v>12</v>
      </c>
      <c r="B14" s="7">
        <v>201742982</v>
      </c>
      <c r="C14" s="7" t="s">
        <v>33</v>
      </c>
      <c r="D14" s="7" t="s">
        <v>13</v>
      </c>
      <c r="E14" s="8" t="s">
        <v>34</v>
      </c>
      <c r="F14" s="9">
        <v>86.5</v>
      </c>
      <c r="G14" s="3">
        <f t="shared" si="0"/>
        <v>51.9</v>
      </c>
      <c r="H14" s="7">
        <v>68.2</v>
      </c>
      <c r="I14" s="2">
        <f t="shared" si="1"/>
        <v>27.28</v>
      </c>
      <c r="J14" s="2">
        <f t="shared" si="2"/>
        <v>79.18</v>
      </c>
      <c r="K14" s="2" t="s">
        <v>18</v>
      </c>
    </row>
    <row r="15" spans="1:11">
      <c r="A15" s="2">
        <v>13</v>
      </c>
      <c r="B15" s="7">
        <v>201742661</v>
      </c>
      <c r="C15" s="7" t="s">
        <v>35</v>
      </c>
      <c r="D15" s="7" t="s">
        <v>13</v>
      </c>
      <c r="E15" s="8" t="s">
        <v>34</v>
      </c>
      <c r="F15" s="9">
        <v>80</v>
      </c>
      <c r="G15" s="3">
        <f t="shared" si="0"/>
        <v>48</v>
      </c>
      <c r="H15" s="7">
        <v>70.2</v>
      </c>
      <c r="I15" s="2">
        <f t="shared" si="1"/>
        <v>28.08</v>
      </c>
      <c r="J15" s="2">
        <f t="shared" si="2"/>
        <v>76.08</v>
      </c>
      <c r="K15" s="2" t="s">
        <v>18</v>
      </c>
    </row>
    <row r="16" spans="1:11">
      <c r="A16" s="2">
        <v>14</v>
      </c>
      <c r="B16" s="7">
        <v>201742636</v>
      </c>
      <c r="C16" s="7" t="s">
        <v>36</v>
      </c>
      <c r="D16" s="7" t="s">
        <v>13</v>
      </c>
      <c r="E16" s="8" t="s">
        <v>34</v>
      </c>
      <c r="F16" s="9">
        <v>75.5</v>
      </c>
      <c r="G16" s="3">
        <f t="shared" si="0"/>
        <v>45.3</v>
      </c>
      <c r="H16" s="7">
        <v>74.2</v>
      </c>
      <c r="I16" s="2">
        <f t="shared" si="1"/>
        <v>29.68</v>
      </c>
      <c r="J16" s="2">
        <f t="shared" si="2"/>
        <v>74.98</v>
      </c>
      <c r="K16" s="2" t="s">
        <v>18</v>
      </c>
    </row>
    <row r="17" spans="1:11">
      <c r="A17" s="2">
        <v>15</v>
      </c>
      <c r="B17" s="7">
        <v>201743187</v>
      </c>
      <c r="C17" s="11" t="s">
        <v>37</v>
      </c>
      <c r="D17" s="11" t="s">
        <v>27</v>
      </c>
      <c r="E17" s="8" t="s">
        <v>38</v>
      </c>
      <c r="F17" s="9">
        <v>71</v>
      </c>
      <c r="G17" s="3">
        <f t="shared" si="0"/>
        <v>42.6</v>
      </c>
      <c r="H17" s="7">
        <v>76.6</v>
      </c>
      <c r="I17" s="2">
        <f t="shared" si="1"/>
        <v>30.64</v>
      </c>
      <c r="J17" s="2">
        <f t="shared" si="2"/>
        <v>73.24</v>
      </c>
      <c r="K17" s="2" t="s">
        <v>18</v>
      </c>
    </row>
    <row r="18" spans="1:11">
      <c r="A18" s="2">
        <v>16</v>
      </c>
      <c r="B18" s="7">
        <v>201743568</v>
      </c>
      <c r="C18" s="7" t="s">
        <v>39</v>
      </c>
      <c r="D18" s="7" t="s">
        <v>27</v>
      </c>
      <c r="E18" s="12" t="s">
        <v>40</v>
      </c>
      <c r="F18" s="9">
        <v>89.5</v>
      </c>
      <c r="G18" s="3">
        <f t="shared" si="0"/>
        <v>53.7</v>
      </c>
      <c r="H18" s="7">
        <v>71.8</v>
      </c>
      <c r="I18" s="2">
        <f t="shared" si="1"/>
        <v>28.72</v>
      </c>
      <c r="J18" s="2">
        <f t="shared" si="2"/>
        <v>82.42</v>
      </c>
      <c r="K18" s="2" t="s">
        <v>18</v>
      </c>
    </row>
    <row r="19" spans="1:11">
      <c r="A19" s="2">
        <v>17</v>
      </c>
      <c r="B19" s="7">
        <v>201743498</v>
      </c>
      <c r="C19" s="7" t="s">
        <v>41</v>
      </c>
      <c r="D19" s="7" t="s">
        <v>13</v>
      </c>
      <c r="E19" s="12" t="s">
        <v>40</v>
      </c>
      <c r="F19" s="9">
        <v>80.5</v>
      </c>
      <c r="G19" s="3">
        <f t="shared" si="0"/>
        <v>48.3</v>
      </c>
      <c r="H19" s="7">
        <v>76</v>
      </c>
      <c r="I19" s="2">
        <f t="shared" si="1"/>
        <v>30.4</v>
      </c>
      <c r="J19" s="2">
        <f t="shared" si="2"/>
        <v>78.7</v>
      </c>
      <c r="K19" s="2" t="s">
        <v>18</v>
      </c>
    </row>
    <row r="20" spans="1:11">
      <c r="A20" s="2">
        <v>18</v>
      </c>
      <c r="B20" s="7">
        <v>201743351</v>
      </c>
      <c r="C20" s="7" t="s">
        <v>42</v>
      </c>
      <c r="D20" s="7" t="s">
        <v>27</v>
      </c>
      <c r="E20" s="12" t="s">
        <v>40</v>
      </c>
      <c r="F20" s="9">
        <v>83</v>
      </c>
      <c r="G20" s="3">
        <f t="shared" si="0"/>
        <v>49.8</v>
      </c>
      <c r="H20" s="7">
        <v>72</v>
      </c>
      <c r="I20" s="2">
        <f t="shared" si="1"/>
        <v>28.8</v>
      </c>
      <c r="J20" s="2">
        <f t="shared" si="2"/>
        <v>78.6</v>
      </c>
      <c r="K20" s="2" t="s">
        <v>18</v>
      </c>
    </row>
    <row r="21" spans="1:11">
      <c r="A21" s="2">
        <v>19</v>
      </c>
      <c r="B21" s="7">
        <v>201743934</v>
      </c>
      <c r="C21" s="7" t="s">
        <v>43</v>
      </c>
      <c r="D21" s="7" t="s">
        <v>13</v>
      </c>
      <c r="E21" s="8" t="s">
        <v>44</v>
      </c>
      <c r="F21" s="9">
        <v>77</v>
      </c>
      <c r="G21" s="3">
        <f t="shared" si="0"/>
        <v>46.2</v>
      </c>
      <c r="H21" s="7">
        <v>71.8</v>
      </c>
      <c r="I21" s="2">
        <f t="shared" si="1"/>
        <v>28.72</v>
      </c>
      <c r="J21" s="2">
        <f t="shared" si="2"/>
        <v>74.92</v>
      </c>
      <c r="K21" s="2" t="s">
        <v>18</v>
      </c>
    </row>
    <row r="22" spans="1:11">
      <c r="A22" s="2">
        <v>20</v>
      </c>
      <c r="B22" s="7">
        <v>201743950</v>
      </c>
      <c r="C22" s="7" t="s">
        <v>45</v>
      </c>
      <c r="D22" s="7" t="s">
        <v>13</v>
      </c>
      <c r="E22" s="8" t="s">
        <v>44</v>
      </c>
      <c r="F22" s="9">
        <v>74</v>
      </c>
      <c r="G22" s="3">
        <f t="shared" si="0"/>
        <v>44.4</v>
      </c>
      <c r="H22" s="11">
        <v>71.2</v>
      </c>
      <c r="I22" s="2">
        <f t="shared" si="1"/>
        <v>28.48</v>
      </c>
      <c r="J22" s="2">
        <f t="shared" si="2"/>
        <v>72.88</v>
      </c>
      <c r="K22" s="2" t="s">
        <v>18</v>
      </c>
    </row>
    <row r="23" spans="1:11">
      <c r="A23" s="2">
        <v>21</v>
      </c>
      <c r="B23" s="7">
        <v>201744139</v>
      </c>
      <c r="C23" s="11" t="s">
        <v>46</v>
      </c>
      <c r="D23" s="11" t="s">
        <v>13</v>
      </c>
      <c r="E23" s="8" t="s">
        <v>47</v>
      </c>
      <c r="F23" s="9">
        <v>74.5</v>
      </c>
      <c r="G23" s="3">
        <f t="shared" si="0"/>
        <v>44.7</v>
      </c>
      <c r="H23" s="7">
        <v>72.2</v>
      </c>
      <c r="I23" s="2">
        <f t="shared" si="1"/>
        <v>28.88</v>
      </c>
      <c r="J23" s="2">
        <f t="shared" si="2"/>
        <v>73.58</v>
      </c>
      <c r="K23" s="2" t="s">
        <v>18</v>
      </c>
    </row>
    <row r="24" spans="1:11">
      <c r="A24" s="2">
        <v>22</v>
      </c>
      <c r="B24" s="7">
        <v>201744696</v>
      </c>
      <c r="C24" s="7" t="s">
        <v>48</v>
      </c>
      <c r="D24" s="7" t="s">
        <v>13</v>
      </c>
      <c r="E24" s="8" t="s">
        <v>47</v>
      </c>
      <c r="F24" s="9">
        <v>77.5</v>
      </c>
      <c r="G24" s="3">
        <f t="shared" si="0"/>
        <v>46.5</v>
      </c>
      <c r="H24" s="7">
        <v>65.6</v>
      </c>
      <c r="I24" s="2">
        <f t="shared" si="1"/>
        <v>26.24</v>
      </c>
      <c r="J24" s="2">
        <f t="shared" si="2"/>
        <v>72.74</v>
      </c>
      <c r="K24" s="2" t="s">
        <v>18</v>
      </c>
    </row>
    <row r="25" spans="1:11">
      <c r="A25" s="2">
        <v>23</v>
      </c>
      <c r="B25" s="7">
        <v>201744104</v>
      </c>
      <c r="C25" s="7" t="s">
        <v>49</v>
      </c>
      <c r="D25" s="7" t="s">
        <v>13</v>
      </c>
      <c r="E25" s="8" t="s">
        <v>47</v>
      </c>
      <c r="F25" s="9">
        <v>74</v>
      </c>
      <c r="G25" s="3">
        <f t="shared" si="0"/>
        <v>44.4</v>
      </c>
      <c r="H25" s="11">
        <v>70.2</v>
      </c>
      <c r="I25" s="2">
        <f t="shared" si="1"/>
        <v>28.08</v>
      </c>
      <c r="J25" s="2">
        <f t="shared" si="2"/>
        <v>72.48</v>
      </c>
      <c r="K25" s="2" t="s">
        <v>18</v>
      </c>
    </row>
    <row r="26" spans="1:11">
      <c r="A26" s="2">
        <v>24</v>
      </c>
      <c r="B26" s="7">
        <v>201744717</v>
      </c>
      <c r="C26" s="11" t="s">
        <v>50</v>
      </c>
      <c r="D26" s="11" t="s">
        <v>13</v>
      </c>
      <c r="E26" s="8" t="s">
        <v>47</v>
      </c>
      <c r="F26" s="9">
        <v>73.5</v>
      </c>
      <c r="G26" s="3">
        <f t="shared" si="0"/>
        <v>44.1</v>
      </c>
      <c r="H26" s="11">
        <v>70.4</v>
      </c>
      <c r="I26" s="2">
        <f t="shared" si="1"/>
        <v>28.16</v>
      </c>
      <c r="J26" s="2">
        <f t="shared" si="2"/>
        <v>72.26</v>
      </c>
      <c r="K26" s="2" t="s">
        <v>18</v>
      </c>
    </row>
    <row r="27" spans="1:11">
      <c r="A27" s="2">
        <v>25</v>
      </c>
      <c r="B27" s="7">
        <v>201744522</v>
      </c>
      <c r="C27" s="7" t="s">
        <v>51</v>
      </c>
      <c r="D27" s="7" t="s">
        <v>27</v>
      </c>
      <c r="E27" s="8" t="s">
        <v>47</v>
      </c>
      <c r="F27" s="9">
        <v>71.5</v>
      </c>
      <c r="G27" s="3">
        <f t="shared" si="0"/>
        <v>42.9</v>
      </c>
      <c r="H27" s="7">
        <v>71</v>
      </c>
      <c r="I27" s="2">
        <f t="shared" si="1"/>
        <v>28.4</v>
      </c>
      <c r="J27" s="2">
        <f t="shared" si="2"/>
        <v>71.3</v>
      </c>
      <c r="K27" s="2" t="s">
        <v>18</v>
      </c>
    </row>
    <row r="28" spans="1:11">
      <c r="A28" s="2">
        <v>26</v>
      </c>
      <c r="B28" s="7">
        <v>201746511</v>
      </c>
      <c r="C28" s="7" t="s">
        <v>52</v>
      </c>
      <c r="D28" s="7" t="s">
        <v>13</v>
      </c>
      <c r="E28" s="8" t="s">
        <v>53</v>
      </c>
      <c r="F28" s="9">
        <v>73.5</v>
      </c>
      <c r="G28" s="3">
        <f t="shared" si="0"/>
        <v>44.1</v>
      </c>
      <c r="H28" s="7">
        <v>71</v>
      </c>
      <c r="I28" s="2">
        <f t="shared" si="1"/>
        <v>28.4</v>
      </c>
      <c r="J28" s="2">
        <f t="shared" si="2"/>
        <v>72.5</v>
      </c>
      <c r="K28" s="2" t="s">
        <v>18</v>
      </c>
    </row>
    <row r="29" spans="1:11">
      <c r="A29" s="2">
        <v>27</v>
      </c>
      <c r="B29" s="7">
        <v>201746630</v>
      </c>
      <c r="C29" s="7" t="s">
        <v>54</v>
      </c>
      <c r="D29" s="7" t="s">
        <v>13</v>
      </c>
      <c r="E29" s="8" t="s">
        <v>55</v>
      </c>
      <c r="F29" s="9">
        <v>74</v>
      </c>
      <c r="G29" s="3">
        <f t="shared" si="0"/>
        <v>44.4</v>
      </c>
      <c r="H29" s="7">
        <v>73.4</v>
      </c>
      <c r="I29" s="2">
        <f t="shared" si="1"/>
        <v>29.36</v>
      </c>
      <c r="J29" s="2">
        <f t="shared" si="2"/>
        <v>73.76</v>
      </c>
      <c r="K29" s="2" t="s">
        <v>18</v>
      </c>
    </row>
    <row r="30" spans="1:11">
      <c r="A30" s="2">
        <v>28</v>
      </c>
      <c r="B30" s="7">
        <v>201746684</v>
      </c>
      <c r="C30" s="7" t="s">
        <v>56</v>
      </c>
      <c r="D30" s="7" t="s">
        <v>13</v>
      </c>
      <c r="E30" s="8" t="s">
        <v>55</v>
      </c>
      <c r="F30" s="9">
        <v>73</v>
      </c>
      <c r="G30" s="3">
        <f t="shared" si="0"/>
        <v>43.8</v>
      </c>
      <c r="H30" s="7">
        <v>72.4</v>
      </c>
      <c r="I30" s="2">
        <f t="shared" si="1"/>
        <v>28.96</v>
      </c>
      <c r="J30" s="2">
        <f t="shared" si="2"/>
        <v>72.76</v>
      </c>
      <c r="K30" s="2" t="s">
        <v>18</v>
      </c>
    </row>
    <row r="31" spans="1:11">
      <c r="A31" s="2">
        <v>29</v>
      </c>
      <c r="B31" s="7">
        <v>201746879</v>
      </c>
      <c r="C31" s="7" t="s">
        <v>57</v>
      </c>
      <c r="D31" s="7" t="s">
        <v>13</v>
      </c>
      <c r="E31" s="12" t="s">
        <v>58</v>
      </c>
      <c r="F31" s="9">
        <v>74.5</v>
      </c>
      <c r="G31" s="3">
        <f t="shared" si="0"/>
        <v>44.7</v>
      </c>
      <c r="H31" s="7">
        <v>68.6</v>
      </c>
      <c r="I31" s="2">
        <f t="shared" si="1"/>
        <v>27.44</v>
      </c>
      <c r="J31" s="2">
        <f t="shared" si="2"/>
        <v>72.14</v>
      </c>
      <c r="K31" s="2" t="s">
        <v>18</v>
      </c>
    </row>
    <row r="32" spans="1:11">
      <c r="A32" s="2">
        <v>30</v>
      </c>
      <c r="B32" s="7">
        <v>201746839</v>
      </c>
      <c r="C32" s="7" t="s">
        <v>59</v>
      </c>
      <c r="D32" s="7" t="s">
        <v>13</v>
      </c>
      <c r="E32" s="12" t="s">
        <v>58</v>
      </c>
      <c r="F32" s="9">
        <v>72</v>
      </c>
      <c r="G32" s="3">
        <f t="shared" si="0"/>
        <v>43.2</v>
      </c>
      <c r="H32" s="7">
        <v>71.2</v>
      </c>
      <c r="I32" s="2">
        <f t="shared" si="1"/>
        <v>28.48</v>
      </c>
      <c r="J32" s="2">
        <f t="shared" si="2"/>
        <v>71.68</v>
      </c>
      <c r="K32" s="2" t="s">
        <v>18</v>
      </c>
    </row>
    <row r="33" spans="1:11">
      <c r="A33" s="2">
        <v>31</v>
      </c>
      <c r="B33" s="7">
        <v>201747091</v>
      </c>
      <c r="C33" s="7" t="s">
        <v>60</v>
      </c>
      <c r="D33" s="7" t="s">
        <v>13</v>
      </c>
      <c r="E33" s="12" t="s">
        <v>61</v>
      </c>
      <c r="F33" s="9">
        <v>70.5</v>
      </c>
      <c r="G33" s="3">
        <f t="shared" si="0"/>
        <v>42.3</v>
      </c>
      <c r="H33" s="7">
        <v>71.8</v>
      </c>
      <c r="I33" s="2">
        <f t="shared" si="1"/>
        <v>28.72</v>
      </c>
      <c r="J33" s="2">
        <f t="shared" si="2"/>
        <v>71.02</v>
      </c>
      <c r="K33" s="2" t="s">
        <v>18</v>
      </c>
    </row>
    <row r="34" spans="1:11">
      <c r="A34" s="2">
        <v>32</v>
      </c>
      <c r="B34" s="7">
        <v>201747202</v>
      </c>
      <c r="C34" s="7" t="s">
        <v>62</v>
      </c>
      <c r="D34" s="7" t="s">
        <v>27</v>
      </c>
      <c r="E34" s="12" t="s">
        <v>63</v>
      </c>
      <c r="F34" s="9">
        <v>70.5</v>
      </c>
      <c r="G34" s="3">
        <f t="shared" si="0"/>
        <v>42.3</v>
      </c>
      <c r="H34" s="7">
        <v>74.6</v>
      </c>
      <c r="I34" s="2">
        <f t="shared" si="1"/>
        <v>29.84</v>
      </c>
      <c r="J34" s="2">
        <f t="shared" si="2"/>
        <v>72.14</v>
      </c>
      <c r="K34" s="2" t="s">
        <v>18</v>
      </c>
    </row>
    <row r="35" spans="1:11">
      <c r="A35" s="2">
        <v>33</v>
      </c>
      <c r="B35" s="7">
        <v>201747267</v>
      </c>
      <c r="C35" s="7" t="s">
        <v>64</v>
      </c>
      <c r="D35" s="7" t="s">
        <v>27</v>
      </c>
      <c r="E35" s="12" t="s">
        <v>63</v>
      </c>
      <c r="F35" s="13">
        <v>67</v>
      </c>
      <c r="G35" s="3">
        <f t="shared" si="0"/>
        <v>40.2</v>
      </c>
      <c r="H35" s="7">
        <v>76.6</v>
      </c>
      <c r="I35" s="2">
        <f t="shared" si="1"/>
        <v>30.64</v>
      </c>
      <c r="J35" s="2">
        <f t="shared" si="2"/>
        <v>70.84</v>
      </c>
      <c r="K35" s="2" t="s">
        <v>18</v>
      </c>
    </row>
    <row r="36" spans="1:11">
      <c r="A36" s="2">
        <v>34</v>
      </c>
      <c r="B36" s="7">
        <v>201744929</v>
      </c>
      <c r="C36" s="7" t="s">
        <v>65</v>
      </c>
      <c r="D36" s="7" t="s">
        <v>13</v>
      </c>
      <c r="E36" s="12" t="s">
        <v>66</v>
      </c>
      <c r="F36" s="9">
        <v>77</v>
      </c>
      <c r="G36" s="3">
        <f t="shared" si="0"/>
        <v>46.2</v>
      </c>
      <c r="H36" s="7">
        <v>68.6</v>
      </c>
      <c r="I36" s="2">
        <f t="shared" si="1"/>
        <v>27.44</v>
      </c>
      <c r="J36" s="2">
        <f t="shared" si="2"/>
        <v>73.64</v>
      </c>
      <c r="K36" s="2" t="s">
        <v>18</v>
      </c>
    </row>
    <row r="37" spans="1:11">
      <c r="A37" s="2">
        <v>35</v>
      </c>
      <c r="B37" s="7">
        <v>201745084</v>
      </c>
      <c r="C37" s="7" t="s">
        <v>67</v>
      </c>
      <c r="D37" s="7" t="s">
        <v>27</v>
      </c>
      <c r="E37" s="12" t="s">
        <v>68</v>
      </c>
      <c r="F37" s="9">
        <v>92</v>
      </c>
      <c r="G37" s="3">
        <f t="shared" si="0"/>
        <v>55.2</v>
      </c>
      <c r="H37" s="7">
        <v>69.6</v>
      </c>
      <c r="I37" s="2">
        <f t="shared" si="1"/>
        <v>27.84</v>
      </c>
      <c r="J37" s="2">
        <f t="shared" si="2"/>
        <v>83.04</v>
      </c>
      <c r="K37" s="2" t="s">
        <v>18</v>
      </c>
    </row>
    <row r="38" spans="1:11">
      <c r="A38" s="2">
        <v>36</v>
      </c>
      <c r="B38" s="7">
        <v>201745466</v>
      </c>
      <c r="C38" s="7" t="s">
        <v>69</v>
      </c>
      <c r="D38" s="7" t="s">
        <v>27</v>
      </c>
      <c r="E38" s="12" t="s">
        <v>70</v>
      </c>
      <c r="F38" s="9">
        <v>74.5</v>
      </c>
      <c r="G38" s="3">
        <f t="shared" si="0"/>
        <v>44.7</v>
      </c>
      <c r="H38" s="7">
        <v>74.4</v>
      </c>
      <c r="I38" s="2">
        <f t="shared" si="1"/>
        <v>29.76</v>
      </c>
      <c r="J38" s="2">
        <f t="shared" si="2"/>
        <v>74.46</v>
      </c>
      <c r="K38" s="2" t="s">
        <v>18</v>
      </c>
    </row>
    <row r="39" spans="1:11">
      <c r="A39" s="2">
        <v>37</v>
      </c>
      <c r="B39" s="7">
        <v>201745407</v>
      </c>
      <c r="C39" s="7" t="s">
        <v>71</v>
      </c>
      <c r="D39" s="7" t="s">
        <v>27</v>
      </c>
      <c r="E39" s="12" t="s">
        <v>70</v>
      </c>
      <c r="F39" s="9">
        <v>73.5</v>
      </c>
      <c r="G39" s="3">
        <f t="shared" si="0"/>
        <v>44.1</v>
      </c>
      <c r="H39" s="7">
        <v>70.6</v>
      </c>
      <c r="I39" s="2">
        <f t="shared" si="1"/>
        <v>28.24</v>
      </c>
      <c r="J39" s="2">
        <f t="shared" si="2"/>
        <v>72.34</v>
      </c>
      <c r="K39" s="2" t="s">
        <v>18</v>
      </c>
    </row>
    <row r="40" spans="1:11">
      <c r="A40" s="2">
        <v>38</v>
      </c>
      <c r="B40" s="7">
        <v>201745694</v>
      </c>
      <c r="C40" s="7" t="s">
        <v>72</v>
      </c>
      <c r="D40" s="7" t="s">
        <v>13</v>
      </c>
      <c r="E40" s="12" t="s">
        <v>70</v>
      </c>
      <c r="F40" s="9">
        <v>69.5</v>
      </c>
      <c r="G40" s="3">
        <f t="shared" si="0"/>
        <v>41.7</v>
      </c>
      <c r="H40" s="7">
        <v>76.2</v>
      </c>
      <c r="I40" s="2">
        <f t="shared" si="1"/>
        <v>30.48</v>
      </c>
      <c r="J40" s="2">
        <f t="shared" si="2"/>
        <v>72.18</v>
      </c>
      <c r="K40" s="2" t="s">
        <v>18</v>
      </c>
    </row>
    <row r="41" spans="1:11">
      <c r="A41" s="2">
        <v>39</v>
      </c>
      <c r="B41" s="7">
        <v>201745168</v>
      </c>
      <c r="C41" s="7" t="s">
        <v>73</v>
      </c>
      <c r="D41" s="7" t="s">
        <v>27</v>
      </c>
      <c r="E41" s="12" t="s">
        <v>70</v>
      </c>
      <c r="F41" s="9">
        <v>71</v>
      </c>
      <c r="G41" s="3">
        <f t="shared" si="0"/>
        <v>42.6</v>
      </c>
      <c r="H41" s="7">
        <v>73.4</v>
      </c>
      <c r="I41" s="2">
        <f t="shared" si="1"/>
        <v>29.36</v>
      </c>
      <c r="J41" s="2">
        <f t="shared" si="2"/>
        <v>71.96</v>
      </c>
      <c r="K41" s="2" t="s">
        <v>18</v>
      </c>
    </row>
    <row r="42" spans="1:11">
      <c r="A42" s="2">
        <v>40</v>
      </c>
      <c r="B42" s="7">
        <v>201745212</v>
      </c>
      <c r="C42" s="7" t="s">
        <v>74</v>
      </c>
      <c r="D42" s="7" t="s">
        <v>13</v>
      </c>
      <c r="E42" s="12" t="s">
        <v>70</v>
      </c>
      <c r="F42" s="9">
        <v>73.5</v>
      </c>
      <c r="G42" s="3">
        <f t="shared" si="0"/>
        <v>44.1</v>
      </c>
      <c r="H42" s="7">
        <v>69.6</v>
      </c>
      <c r="I42" s="2">
        <f t="shared" si="1"/>
        <v>27.84</v>
      </c>
      <c r="J42" s="2">
        <f t="shared" si="2"/>
        <v>71.94</v>
      </c>
      <c r="K42" s="2" t="s">
        <v>18</v>
      </c>
    </row>
    <row r="43" spans="1:11">
      <c r="A43" s="2">
        <v>41</v>
      </c>
      <c r="B43" s="7">
        <v>201746027</v>
      </c>
      <c r="C43" s="7" t="s">
        <v>75</v>
      </c>
      <c r="D43" s="7" t="s">
        <v>27</v>
      </c>
      <c r="E43" s="12" t="s">
        <v>76</v>
      </c>
      <c r="F43" s="9">
        <v>90.5</v>
      </c>
      <c r="G43" s="3">
        <f t="shared" si="0"/>
        <v>54.3</v>
      </c>
      <c r="H43" s="7">
        <v>71</v>
      </c>
      <c r="I43" s="2">
        <f t="shared" si="1"/>
        <v>28.4</v>
      </c>
      <c r="J43" s="2">
        <f t="shared" si="2"/>
        <v>82.7</v>
      </c>
      <c r="K43" s="2" t="s">
        <v>18</v>
      </c>
    </row>
    <row r="44" spans="1:11">
      <c r="A44" s="2">
        <v>42</v>
      </c>
      <c r="B44" s="7">
        <v>201745958</v>
      </c>
      <c r="C44" s="7" t="s">
        <v>77</v>
      </c>
      <c r="D44" s="7" t="s">
        <v>13</v>
      </c>
      <c r="E44" s="12" t="s">
        <v>76</v>
      </c>
      <c r="F44" s="9">
        <v>84.5</v>
      </c>
      <c r="G44" s="3">
        <f t="shared" si="0"/>
        <v>50.7</v>
      </c>
      <c r="H44" s="7">
        <v>68.8</v>
      </c>
      <c r="I44" s="2">
        <f t="shared" si="1"/>
        <v>27.52</v>
      </c>
      <c r="J44" s="2">
        <f t="shared" si="2"/>
        <v>78.22</v>
      </c>
      <c r="K44" s="2" t="s">
        <v>18</v>
      </c>
    </row>
    <row r="45" spans="1:11">
      <c r="A45" s="2">
        <v>43</v>
      </c>
      <c r="B45" s="7">
        <v>201745792</v>
      </c>
      <c r="C45" s="7" t="s">
        <v>78</v>
      </c>
      <c r="D45" s="7" t="s">
        <v>27</v>
      </c>
      <c r="E45" s="12" t="s">
        <v>76</v>
      </c>
      <c r="F45" s="9">
        <v>76</v>
      </c>
      <c r="G45" s="3">
        <f t="shared" si="0"/>
        <v>45.6</v>
      </c>
      <c r="H45" s="7">
        <v>78.4</v>
      </c>
      <c r="I45" s="2">
        <f t="shared" si="1"/>
        <v>31.36</v>
      </c>
      <c r="J45" s="2">
        <f t="shared" si="2"/>
        <v>76.96</v>
      </c>
      <c r="K45" s="2" t="s">
        <v>18</v>
      </c>
    </row>
    <row r="46" spans="1:11">
      <c r="A46" s="2">
        <v>44</v>
      </c>
      <c r="B46" s="7">
        <v>201746067</v>
      </c>
      <c r="C46" s="7" t="s">
        <v>79</v>
      </c>
      <c r="D46" s="7" t="s">
        <v>27</v>
      </c>
      <c r="E46" s="12" t="s">
        <v>76</v>
      </c>
      <c r="F46" s="9">
        <v>75.5</v>
      </c>
      <c r="G46" s="3">
        <f t="shared" si="0"/>
        <v>45.3</v>
      </c>
      <c r="H46" s="7">
        <v>73.6</v>
      </c>
      <c r="I46" s="2">
        <f t="shared" si="1"/>
        <v>29.44</v>
      </c>
      <c r="J46" s="2">
        <f t="shared" si="2"/>
        <v>74.74</v>
      </c>
      <c r="K46" s="2" t="s">
        <v>18</v>
      </c>
    </row>
    <row r="47" spans="1:11">
      <c r="A47" s="2">
        <v>45</v>
      </c>
      <c r="B47" s="7">
        <v>201746125</v>
      </c>
      <c r="C47" s="7" t="s">
        <v>80</v>
      </c>
      <c r="D47" s="7" t="s">
        <v>13</v>
      </c>
      <c r="E47" s="12" t="s">
        <v>76</v>
      </c>
      <c r="F47" s="9">
        <v>71.5</v>
      </c>
      <c r="G47" s="3">
        <f t="shared" si="0"/>
        <v>42.9</v>
      </c>
      <c r="H47" s="7">
        <v>77.4</v>
      </c>
      <c r="I47" s="2">
        <f t="shared" si="1"/>
        <v>30.96</v>
      </c>
      <c r="J47" s="2">
        <f t="shared" si="2"/>
        <v>73.86</v>
      </c>
      <c r="K47" s="2" t="s">
        <v>18</v>
      </c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2017-09-19T06:44:00Z</dcterms:created>
  <cp:lastPrinted>2017-10-20T07:54:00Z</cp:lastPrinted>
  <dcterms:modified xsi:type="dcterms:W3CDTF">2017-10-20T08:37:40Z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