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资格复审合格人员名单（综合类）" sheetId="1" r:id="rId1"/>
  </sheets>
  <definedNames>
    <definedName name="_xlnm._FilterDatabase" localSheetId="0" hidden="1">'资格复审合格人员名单（综合类）'!$A$2:$G$290</definedName>
  </definedNames>
  <calcPr fullCalcOnLoad="1"/>
</workbook>
</file>

<file path=xl/sharedStrings.xml><?xml version="1.0" encoding="utf-8"?>
<sst xmlns="http://schemas.openxmlformats.org/spreadsheetml/2006/main" count="1452" uniqueCount="697">
  <si>
    <t>资格复审人员合格及入围面试人员名单（综合类）</t>
  </si>
  <si>
    <t>考号</t>
  </si>
  <si>
    <t>姓名</t>
  </si>
  <si>
    <t>性别</t>
  </si>
  <si>
    <t>报考单位及代码</t>
  </si>
  <si>
    <t>报考职位及代码</t>
  </si>
  <si>
    <t>笔试
成绩</t>
  </si>
  <si>
    <t>笔试
排名</t>
  </si>
  <si>
    <t>备注</t>
  </si>
  <si>
    <t>10102022413</t>
  </si>
  <si>
    <t>朱晓敏</t>
  </si>
  <si>
    <t>女</t>
  </si>
  <si>
    <t>180001六盘水师范学院</t>
  </si>
  <si>
    <t>01发展规划处工作人员</t>
  </si>
  <si>
    <t>10102032527</t>
  </si>
  <si>
    <t>王荻</t>
  </si>
  <si>
    <t>10102062214</t>
  </si>
  <si>
    <t>文亚</t>
  </si>
  <si>
    <t>10102013118</t>
  </si>
  <si>
    <t>杨勇祥</t>
  </si>
  <si>
    <t>男</t>
  </si>
  <si>
    <t>02科研处工作人员</t>
  </si>
  <si>
    <t>10102013206</t>
  </si>
  <si>
    <t>廖月</t>
  </si>
  <si>
    <t>10102031906</t>
  </si>
  <si>
    <t>王金鹏</t>
  </si>
  <si>
    <t>10102061915</t>
  </si>
  <si>
    <t>马雪芳</t>
  </si>
  <si>
    <t>03对外交流合作处工作人员</t>
  </si>
  <si>
    <t>10102013315</t>
  </si>
  <si>
    <t>李紫菱</t>
  </si>
  <si>
    <t>10102053218</t>
  </si>
  <si>
    <t>张倩</t>
  </si>
  <si>
    <t>10102031629</t>
  </si>
  <si>
    <t>李俊豪</t>
  </si>
  <si>
    <t>04人事处工作人员</t>
  </si>
  <si>
    <t>10102052425</t>
  </si>
  <si>
    <t>杨文倩</t>
  </si>
  <si>
    <t>10102012026</t>
  </si>
  <si>
    <t>张成琴</t>
  </si>
  <si>
    <t>10102050210</t>
  </si>
  <si>
    <t>邓永威</t>
  </si>
  <si>
    <t>05团委工作人员</t>
  </si>
  <si>
    <t>10102030622</t>
  </si>
  <si>
    <t>何悦</t>
  </si>
  <si>
    <t>10102050617</t>
  </si>
  <si>
    <t>曹开俊</t>
  </si>
  <si>
    <t>10102052802</t>
  </si>
  <si>
    <t>谢春芳</t>
  </si>
  <si>
    <t>180002六盘水职业技术学院</t>
  </si>
  <si>
    <t>01教师</t>
  </si>
  <si>
    <t>10102054030</t>
  </si>
  <si>
    <t>张达宽</t>
  </si>
  <si>
    <t>10102011403</t>
  </si>
  <si>
    <t>杨兰</t>
  </si>
  <si>
    <t>10102022711</t>
  </si>
  <si>
    <t>徐媛</t>
  </si>
  <si>
    <t>02教师</t>
  </si>
  <si>
    <t>10102020615</t>
  </si>
  <si>
    <t>陈婷婷</t>
  </si>
  <si>
    <t>10102032521</t>
  </si>
  <si>
    <t>李青</t>
  </si>
  <si>
    <t>10102052320</t>
  </si>
  <si>
    <t>刘琴</t>
  </si>
  <si>
    <t>10102011926</t>
  </si>
  <si>
    <t>罗敏</t>
  </si>
  <si>
    <t>10102061024</t>
  </si>
  <si>
    <t>陈春</t>
  </si>
  <si>
    <t>10102051219</t>
  </si>
  <si>
    <t>常黎军</t>
  </si>
  <si>
    <t>03教师</t>
  </si>
  <si>
    <t>10102011826</t>
  </si>
  <si>
    <t>晋搏</t>
  </si>
  <si>
    <t>10102053006</t>
  </si>
  <si>
    <t>朱家平</t>
  </si>
  <si>
    <t>10102031317</t>
  </si>
  <si>
    <t>赵成</t>
  </si>
  <si>
    <t>10102024220</t>
  </si>
  <si>
    <t>李德铮</t>
  </si>
  <si>
    <t>10102012711</t>
  </si>
  <si>
    <t>高孟</t>
  </si>
  <si>
    <t>10102041921</t>
  </si>
  <si>
    <t>蒋勇</t>
  </si>
  <si>
    <t>04教师</t>
  </si>
  <si>
    <t>需计算考场平均分</t>
  </si>
  <si>
    <t>10102040926</t>
  </si>
  <si>
    <t>陈选静</t>
  </si>
  <si>
    <t>10102051428</t>
  </si>
  <si>
    <t>左超洋</t>
  </si>
  <si>
    <t>05教师</t>
  </si>
  <si>
    <t>10102033501</t>
  </si>
  <si>
    <t>石苗苗</t>
  </si>
  <si>
    <t>10102050417</t>
  </si>
  <si>
    <t>张楠</t>
  </si>
  <si>
    <t>10102012430</t>
  </si>
  <si>
    <t>阮伟财</t>
  </si>
  <si>
    <t>06教师</t>
  </si>
  <si>
    <t>10102061807</t>
  </si>
  <si>
    <t>李蝶</t>
  </si>
  <si>
    <t>10102032422</t>
  </si>
  <si>
    <t>肖翔铄</t>
  </si>
  <si>
    <t>10102031721</t>
  </si>
  <si>
    <t>杜小会</t>
  </si>
  <si>
    <t>07教师</t>
  </si>
  <si>
    <t>10102052920</t>
  </si>
  <si>
    <t>刘倩</t>
  </si>
  <si>
    <t>10102061901</t>
  </si>
  <si>
    <t>费芝英</t>
  </si>
  <si>
    <t>10102010303</t>
  </si>
  <si>
    <t>季珊</t>
  </si>
  <si>
    <t>08教师</t>
  </si>
  <si>
    <t>10102021915</t>
  </si>
  <si>
    <t>王萌</t>
  </si>
  <si>
    <t>10102044313</t>
  </si>
  <si>
    <t>罗俊</t>
  </si>
  <si>
    <t>10102043827</t>
  </si>
  <si>
    <t>王龙虎</t>
  </si>
  <si>
    <t>09实验员</t>
  </si>
  <si>
    <t>10102020919</t>
  </si>
  <si>
    <t>李云超</t>
  </si>
  <si>
    <t>10102021013</t>
  </si>
  <si>
    <t>王进</t>
  </si>
  <si>
    <t>10102032917</t>
  </si>
  <si>
    <t>王皓</t>
  </si>
  <si>
    <t>10教师</t>
  </si>
  <si>
    <t>10102061906</t>
  </si>
  <si>
    <t>罗成</t>
  </si>
  <si>
    <t>10102060205</t>
  </si>
  <si>
    <t>沈冲</t>
  </si>
  <si>
    <t>10102050909</t>
  </si>
  <si>
    <t>周莹</t>
  </si>
  <si>
    <t>11教师</t>
  </si>
  <si>
    <t>10102044206</t>
  </si>
  <si>
    <t>吴月淼</t>
  </si>
  <si>
    <t>10102022122</t>
  </si>
  <si>
    <t>胡晓</t>
  </si>
  <si>
    <t>10102061329</t>
  </si>
  <si>
    <t>王鹏</t>
  </si>
  <si>
    <t>12教师</t>
  </si>
  <si>
    <t>10102012029</t>
  </si>
  <si>
    <t>王圣富</t>
  </si>
  <si>
    <t>10102053510</t>
  </si>
  <si>
    <t>高海兴</t>
  </si>
  <si>
    <t>10102063829</t>
  </si>
  <si>
    <t>吴娅</t>
  </si>
  <si>
    <t>13教师</t>
  </si>
  <si>
    <t>10102054305</t>
  </si>
  <si>
    <t>陈君</t>
  </si>
  <si>
    <t>10102011603</t>
  </si>
  <si>
    <t>代李鸿</t>
  </si>
  <si>
    <t>10102033302</t>
  </si>
  <si>
    <t>邓甜</t>
  </si>
  <si>
    <t>14教师</t>
  </si>
  <si>
    <t>10102021904</t>
  </si>
  <si>
    <t>吴庭宇</t>
  </si>
  <si>
    <t>10102040909</t>
  </si>
  <si>
    <t>何瑞彪</t>
  </si>
  <si>
    <t>10102041715</t>
  </si>
  <si>
    <t>虎杰</t>
  </si>
  <si>
    <t>15教师</t>
  </si>
  <si>
    <t>10102060516</t>
  </si>
  <si>
    <t>李伟</t>
  </si>
  <si>
    <t>10102043505</t>
  </si>
  <si>
    <t>李明珠</t>
  </si>
  <si>
    <t>10102051115</t>
  </si>
  <si>
    <t>陈娇</t>
  </si>
  <si>
    <t>180003六盘水市第一中学</t>
  </si>
  <si>
    <t>01会计</t>
  </si>
  <si>
    <t>10102063808</t>
  </si>
  <si>
    <t>徐东梅</t>
  </si>
  <si>
    <t>10102013529</t>
  </si>
  <si>
    <t>刘欣</t>
  </si>
  <si>
    <t>10102053108</t>
  </si>
  <si>
    <t>李菊琳</t>
  </si>
  <si>
    <t>10102061021</t>
  </si>
  <si>
    <t>张雪</t>
  </si>
  <si>
    <t>10102051313</t>
  </si>
  <si>
    <t>胡婷婷</t>
  </si>
  <si>
    <t>10102052714</t>
  </si>
  <si>
    <t>蒋虹</t>
  </si>
  <si>
    <t>10102055023</t>
  </si>
  <si>
    <t>刘志丹</t>
  </si>
  <si>
    <t>180004六盘水市第十一中学</t>
  </si>
  <si>
    <t>01图书管理员</t>
  </si>
  <si>
    <t>10102053805</t>
  </si>
  <si>
    <t>张琼</t>
  </si>
  <si>
    <t>10102022502</t>
  </si>
  <si>
    <t>李彦香</t>
  </si>
  <si>
    <t>10102054908</t>
  </si>
  <si>
    <t>吕娇</t>
  </si>
  <si>
    <t>180005六盘水市实验小学</t>
  </si>
  <si>
    <t>10102062714</t>
  </si>
  <si>
    <t>张涛</t>
  </si>
  <si>
    <t>10102060802</t>
  </si>
  <si>
    <t>赵星</t>
  </si>
  <si>
    <t>10102023610</t>
  </si>
  <si>
    <t>邱松溢</t>
  </si>
  <si>
    <t>180006六盘水市第四实验幼儿园</t>
  </si>
  <si>
    <t>10102062516</t>
  </si>
  <si>
    <t>杜安早</t>
  </si>
  <si>
    <t>10102012718</t>
  </si>
  <si>
    <t>张晶</t>
  </si>
  <si>
    <t>10102030702</t>
  </si>
  <si>
    <t>魏发进</t>
  </si>
  <si>
    <t>180007六盘水市第三中学</t>
  </si>
  <si>
    <t>01学校图书管理人员</t>
  </si>
  <si>
    <t>10102050717</t>
  </si>
  <si>
    <t>易娜</t>
  </si>
  <si>
    <t>10102052305</t>
  </si>
  <si>
    <t>袁吉蓉</t>
  </si>
  <si>
    <t>10102063026</t>
  </si>
  <si>
    <t>王甜</t>
  </si>
  <si>
    <t>10102031009</t>
  </si>
  <si>
    <t>周秋艳</t>
  </si>
  <si>
    <t>10102043804</t>
  </si>
  <si>
    <t>徐嘉宾</t>
  </si>
  <si>
    <t>10102031322</t>
  </si>
  <si>
    <t>恭雪</t>
  </si>
  <si>
    <t>180008六盘水市第二实验中学</t>
  </si>
  <si>
    <t>10102020224</t>
  </si>
  <si>
    <t>彭琳</t>
  </si>
  <si>
    <t>10102042022</t>
  </si>
  <si>
    <t>莫雪珏</t>
  </si>
  <si>
    <t>10102051922</t>
  </si>
  <si>
    <t>肖泽</t>
  </si>
  <si>
    <t>02教务员</t>
  </si>
  <si>
    <t>10102060428</t>
  </si>
  <si>
    <t>冯珍贵</t>
  </si>
  <si>
    <t>10102061426</t>
  </si>
  <si>
    <t>陈宁</t>
  </si>
  <si>
    <t>10102031708</t>
  </si>
  <si>
    <t>宫越</t>
  </si>
  <si>
    <t>03思政员</t>
  </si>
  <si>
    <t>10102061618</t>
  </si>
  <si>
    <t>王茜</t>
  </si>
  <si>
    <t>10102023004</t>
  </si>
  <si>
    <t>龙卫海</t>
  </si>
  <si>
    <t>10102040404</t>
  </si>
  <si>
    <t>康承婷</t>
  </si>
  <si>
    <t>04文秘</t>
  </si>
  <si>
    <t>10102030919</t>
  </si>
  <si>
    <t>龚桃林</t>
  </si>
  <si>
    <t>10102050725</t>
  </si>
  <si>
    <t>罗来富</t>
  </si>
  <si>
    <t>10102043919</t>
  </si>
  <si>
    <t>马荣斌</t>
  </si>
  <si>
    <t>180009六盘水市人民医院</t>
  </si>
  <si>
    <t>01信息科工作人员</t>
  </si>
  <si>
    <t>10102034030</t>
  </si>
  <si>
    <t>孟璇</t>
  </si>
  <si>
    <t>10102062909</t>
  </si>
  <si>
    <t>黄兴雷</t>
  </si>
  <si>
    <t>10102024526</t>
  </si>
  <si>
    <t>黄娟</t>
  </si>
  <si>
    <t>02设备科</t>
  </si>
  <si>
    <t>10102013906</t>
  </si>
  <si>
    <t>杨琴</t>
  </si>
  <si>
    <t>10102020225</t>
  </si>
  <si>
    <t>谢彪</t>
  </si>
  <si>
    <t>10102054419</t>
  </si>
  <si>
    <t>付安勇</t>
  </si>
  <si>
    <t>03后勤科室</t>
  </si>
  <si>
    <t>10102020427</t>
  </si>
  <si>
    <t>曾庆文</t>
  </si>
  <si>
    <t>10102022026</t>
  </si>
  <si>
    <t>严俊杰</t>
  </si>
  <si>
    <t>10102033410</t>
  </si>
  <si>
    <t>陈优</t>
  </si>
  <si>
    <t>04行政办公</t>
  </si>
  <si>
    <t>10102035008</t>
  </si>
  <si>
    <t>马龙阻</t>
  </si>
  <si>
    <t>10102062319</t>
  </si>
  <si>
    <t>王仕银</t>
  </si>
  <si>
    <t>10102011528</t>
  </si>
  <si>
    <t>王堂碧</t>
  </si>
  <si>
    <t>10102012011</t>
  </si>
  <si>
    <t>马仙娥</t>
  </si>
  <si>
    <t>10102032828</t>
  </si>
  <si>
    <t>刘海</t>
  </si>
  <si>
    <t>10102055030</t>
  </si>
  <si>
    <t>何宗秦</t>
  </si>
  <si>
    <t>180010六盘水市第三人民医院</t>
  </si>
  <si>
    <t>01财务</t>
  </si>
  <si>
    <t>10102013825</t>
  </si>
  <si>
    <t>汪纳</t>
  </si>
  <si>
    <t>10102053116</t>
  </si>
  <si>
    <t>刘科威</t>
  </si>
  <si>
    <t>10102060615</t>
  </si>
  <si>
    <t>刘璐</t>
  </si>
  <si>
    <t>10102014016</t>
  </si>
  <si>
    <t>夏滔</t>
  </si>
  <si>
    <t>02管理</t>
  </si>
  <si>
    <t>10102010113</t>
  </si>
  <si>
    <t>徐祝</t>
  </si>
  <si>
    <t>10102010501</t>
  </si>
  <si>
    <t>田涛</t>
  </si>
  <si>
    <t>10102031610</t>
  </si>
  <si>
    <t>陈飞</t>
  </si>
  <si>
    <t>180011六盘水市双桥供水工程管理处</t>
  </si>
  <si>
    <t>01财务科工作人员</t>
  </si>
  <si>
    <t>10102043227</t>
  </si>
  <si>
    <t>蔡瑞敏</t>
  </si>
  <si>
    <t>10102031921</t>
  </si>
  <si>
    <t>杨勤</t>
  </si>
  <si>
    <t>10102032412</t>
  </si>
  <si>
    <t>袁四力</t>
  </si>
  <si>
    <t>180012六盘水市气象防灾减灾中心</t>
  </si>
  <si>
    <t>01人工影响天气作业指挥人员</t>
  </si>
  <si>
    <t>10102013115</t>
  </si>
  <si>
    <t>陈金梅</t>
  </si>
  <si>
    <t>10102010908</t>
  </si>
  <si>
    <t>张琳稳</t>
  </si>
  <si>
    <t>10102030922</t>
  </si>
  <si>
    <t>赵薇</t>
  </si>
  <si>
    <t>180013六盘水市青少年活动中心</t>
  </si>
  <si>
    <t>01办公室工作人员</t>
  </si>
  <si>
    <t>10102061614</t>
  </si>
  <si>
    <t>刘芸</t>
  </si>
  <si>
    <t>10102042009</t>
  </si>
  <si>
    <t>邓卓</t>
  </si>
  <si>
    <t>10102043001</t>
  </si>
  <si>
    <t>周钰滢</t>
  </si>
  <si>
    <t>180014六盘水市青年就业服务中心</t>
  </si>
  <si>
    <t>10102010306</t>
  </si>
  <si>
    <t>杨煜</t>
  </si>
  <si>
    <t>10102050316</t>
  </si>
  <si>
    <t>伍成竹</t>
  </si>
  <si>
    <t>10102021118</t>
  </si>
  <si>
    <t>卢航宇</t>
  </si>
  <si>
    <t>180015六盘水市交通应急指挥中心</t>
  </si>
  <si>
    <t>10102053710</t>
  </si>
  <si>
    <t>陈扬</t>
  </si>
  <si>
    <t>10102063425</t>
  </si>
  <si>
    <t>朱娅楠</t>
  </si>
  <si>
    <t>10102040103</t>
  </si>
  <si>
    <t>丁春蕾</t>
  </si>
  <si>
    <t>180016六盘水市交通建设质量安全监督处</t>
  </si>
  <si>
    <t>01财务工作人员</t>
  </si>
  <si>
    <t>10102012419</t>
  </si>
  <si>
    <t>彭益庞</t>
  </si>
  <si>
    <t>10102031511</t>
  </si>
  <si>
    <t>代良翔</t>
  </si>
  <si>
    <t>10102060715</t>
  </si>
  <si>
    <t>徐宸</t>
  </si>
  <si>
    <t>02交通建设质量安全监督工作人员</t>
  </si>
  <si>
    <t>10102021702</t>
  </si>
  <si>
    <t>罗秋燕</t>
  </si>
  <si>
    <t>10102063030</t>
  </si>
  <si>
    <t>梅山</t>
  </si>
  <si>
    <t>10102013515</t>
  </si>
  <si>
    <t>姚廷</t>
  </si>
  <si>
    <t>180017六盘水市公路处</t>
  </si>
  <si>
    <t>10102014001</t>
  </si>
  <si>
    <t>杨润</t>
  </si>
  <si>
    <t>10102050811</t>
  </si>
  <si>
    <t>梁鑫捷</t>
  </si>
  <si>
    <t>10102035001</t>
  </si>
  <si>
    <t>许殊豪</t>
  </si>
  <si>
    <t>10102032616</t>
  </si>
  <si>
    <t>谭松</t>
  </si>
  <si>
    <t>10102021207</t>
  </si>
  <si>
    <t>杨长军</t>
  </si>
  <si>
    <t>180018六盘水市公共资源交易中心</t>
  </si>
  <si>
    <t>01产权交易部工作人员</t>
  </si>
  <si>
    <t>10102013615</t>
  </si>
  <si>
    <t>敖涛</t>
  </si>
  <si>
    <t>10102024214</t>
  </si>
  <si>
    <t>伍娟</t>
  </si>
  <si>
    <t>10102034912</t>
  </si>
  <si>
    <t>肖艳江</t>
  </si>
  <si>
    <t>180019六盘水市道路运输局</t>
  </si>
  <si>
    <t>10102023628</t>
  </si>
  <si>
    <t>李唐</t>
  </si>
  <si>
    <t>10102034113</t>
  </si>
  <si>
    <t>李娅</t>
  </si>
  <si>
    <t>10102054616</t>
  </si>
  <si>
    <t>刘朝芳</t>
  </si>
  <si>
    <t>180020六盘水市机关事务管理局</t>
  </si>
  <si>
    <t>10102023421</t>
  </si>
  <si>
    <t>徐贵邦</t>
  </si>
  <si>
    <t>10102062807</t>
  </si>
  <si>
    <t>胡道江</t>
  </si>
  <si>
    <t>10102032519</t>
  </si>
  <si>
    <t>杨文骞</t>
  </si>
  <si>
    <t>02节能科工作人员</t>
  </si>
  <si>
    <t>10102023001</t>
  </si>
  <si>
    <t>莫杰</t>
  </si>
  <si>
    <t>10102050829</t>
  </si>
  <si>
    <t>刘伟</t>
  </si>
  <si>
    <t>10102014030</t>
  </si>
  <si>
    <t>李昶运</t>
  </si>
  <si>
    <t>03国有资产管理科工作人员</t>
  </si>
  <si>
    <t>10102051415</t>
  </si>
  <si>
    <t>敖乔昌</t>
  </si>
  <si>
    <t>10102011203</t>
  </si>
  <si>
    <t>汪逸风</t>
  </si>
  <si>
    <t>10102053418</t>
  </si>
  <si>
    <t>曹雷</t>
  </si>
  <si>
    <t>180021六盘水市车辆综合保障中心</t>
  </si>
  <si>
    <t>01工作人员</t>
  </si>
  <si>
    <t>10102054715</t>
  </si>
  <si>
    <t>李志</t>
  </si>
  <si>
    <t>10102032430</t>
  </si>
  <si>
    <t>余卯云</t>
  </si>
  <si>
    <t>10102024109</t>
  </si>
  <si>
    <t>刘瑞阳</t>
  </si>
  <si>
    <t>180022六盘水市国土资源储备交易中心</t>
  </si>
  <si>
    <t>01国土资源储备交易工作人员</t>
  </si>
  <si>
    <t>10102061207</t>
  </si>
  <si>
    <t>辛宇</t>
  </si>
  <si>
    <t>10102021906</t>
  </si>
  <si>
    <t>严希</t>
  </si>
  <si>
    <t>10102011508</t>
  </si>
  <si>
    <t>张颖</t>
  </si>
  <si>
    <t>180023六盘水市土地勘察规划所</t>
  </si>
  <si>
    <t>01国土资源勘察与规划工作人员</t>
  </si>
  <si>
    <t>10102042321</t>
  </si>
  <si>
    <t>陈光志</t>
  </si>
  <si>
    <t>10102024510</t>
  </si>
  <si>
    <t>江爽</t>
  </si>
  <si>
    <t>10102013015</t>
  </si>
  <si>
    <t>马荣肖</t>
  </si>
  <si>
    <t>180024六盘水市土地登记处（六盘水市不动产登记中心）</t>
  </si>
  <si>
    <t>01土地登记工作人员</t>
  </si>
  <si>
    <t>10102041425</t>
  </si>
  <si>
    <t>严忆</t>
  </si>
  <si>
    <t>10102010328</t>
  </si>
  <si>
    <t>尚梦芳</t>
  </si>
  <si>
    <t>10102023706</t>
  </si>
  <si>
    <t>程宏宇</t>
  </si>
  <si>
    <t>180025六盘水市土地收益金管理所</t>
  </si>
  <si>
    <t>01土地收益金管理工作人员</t>
  </si>
  <si>
    <t>10102030104</t>
  </si>
  <si>
    <t>卢健</t>
  </si>
  <si>
    <t>10102044819</t>
  </si>
  <si>
    <t>安卫</t>
  </si>
  <si>
    <t>10102044502</t>
  </si>
  <si>
    <t>代昌龙</t>
  </si>
  <si>
    <t>180026六盘水市国土资源局钟山分局荷泉国土资源所</t>
  </si>
  <si>
    <t>10102044811</t>
  </si>
  <si>
    <t>乔欣</t>
  </si>
  <si>
    <t>10102031206</t>
  </si>
  <si>
    <t>陈平</t>
  </si>
  <si>
    <t>10102051719</t>
  </si>
  <si>
    <t>左进</t>
  </si>
  <si>
    <t>180027六盘水市国土资源局钟山分局大湾国土资源所</t>
  </si>
  <si>
    <t>10102042612</t>
  </si>
  <si>
    <t>赵德见</t>
  </si>
  <si>
    <t>10102023323</t>
  </si>
  <si>
    <t>喻恒永</t>
  </si>
  <si>
    <t>10102044322</t>
  </si>
  <si>
    <t>马晨</t>
  </si>
  <si>
    <t>180028六盘水市国土资源局钟山分局土地储备开发中心</t>
  </si>
  <si>
    <t>10102031101</t>
  </si>
  <si>
    <t>毛立</t>
  </si>
  <si>
    <t>10102011625</t>
  </si>
  <si>
    <t>梅腾</t>
  </si>
  <si>
    <t>180029六盘水市国土资源局钟山分局汪家寨国土资源所</t>
  </si>
  <si>
    <t>10102012614</t>
  </si>
  <si>
    <t>张洹</t>
  </si>
  <si>
    <t>10102022521</t>
  </si>
  <si>
    <t>谢赛莲</t>
  </si>
  <si>
    <t>10102040315</t>
  </si>
  <si>
    <t>郭显芬</t>
  </si>
  <si>
    <t>10102040327</t>
  </si>
  <si>
    <t>秦梅娟</t>
  </si>
  <si>
    <t>10102043803</t>
  </si>
  <si>
    <t>刘梦亭</t>
  </si>
  <si>
    <t>180030六盘水市重点公路建设管理处</t>
  </si>
  <si>
    <t>01工程技术工作人员</t>
  </si>
  <si>
    <t>10102060605</t>
  </si>
  <si>
    <t>聂墩吉</t>
  </si>
  <si>
    <t>10102041108</t>
  </si>
  <si>
    <t>张连坤</t>
  </si>
  <si>
    <t>10102054329</t>
  </si>
  <si>
    <t>李瑶</t>
  </si>
  <si>
    <t>180031六盘水市工商联经济发展服务中心</t>
  </si>
  <si>
    <t>10102031724</t>
  </si>
  <si>
    <t>李孔敏</t>
  </si>
  <si>
    <t>10102041917</t>
  </si>
  <si>
    <t>余潇</t>
  </si>
  <si>
    <t>10102010729</t>
  </si>
  <si>
    <t>徐青霞</t>
  </si>
  <si>
    <t>180032六盘水市凉都体育中心</t>
  </si>
  <si>
    <t>10102013623</t>
  </si>
  <si>
    <t>齐睿</t>
  </si>
  <si>
    <t>02办公室工作人员</t>
  </si>
  <si>
    <t>10102062718</t>
  </si>
  <si>
    <t>袁太虎</t>
  </si>
  <si>
    <t>10102043502</t>
  </si>
  <si>
    <t>廖睿</t>
  </si>
  <si>
    <t>10102054807</t>
  </si>
  <si>
    <t>晏妍</t>
  </si>
  <si>
    <t>180033六盘水市文化馆</t>
  </si>
  <si>
    <t>01办公室人员</t>
  </si>
  <si>
    <t>10102063220</t>
  </si>
  <si>
    <t>刘燕</t>
  </si>
  <si>
    <t>10102050517</t>
  </si>
  <si>
    <t>方芳</t>
  </si>
  <si>
    <t>10102052623</t>
  </si>
  <si>
    <t>于静</t>
  </si>
  <si>
    <t>180034六盘水市图书馆</t>
  </si>
  <si>
    <t>01技术部工作人员</t>
  </si>
  <si>
    <t>10102013213</t>
  </si>
  <si>
    <t>王贵发</t>
  </si>
  <si>
    <t>10102042224</t>
  </si>
  <si>
    <t>刘凌曦</t>
  </si>
  <si>
    <t>10102012824</t>
  </si>
  <si>
    <t>钟金童</t>
  </si>
  <si>
    <t>180035六盘水市安全信息调度中心</t>
  </si>
  <si>
    <t>01信息中心工作人员</t>
  </si>
  <si>
    <t>10102062827</t>
  </si>
  <si>
    <t>焦焓</t>
  </si>
  <si>
    <t>10102033612</t>
  </si>
  <si>
    <t>罗庆泽</t>
  </si>
  <si>
    <t>10102042112</t>
  </si>
  <si>
    <t>马玉娟</t>
  </si>
  <si>
    <t>180036六盘水市安全生产科技推广中心</t>
  </si>
  <si>
    <t>01推广中心工作人员</t>
  </si>
  <si>
    <t>10102030606</t>
  </si>
  <si>
    <t>王校</t>
  </si>
  <si>
    <t>10102041815</t>
  </si>
  <si>
    <t>张引</t>
  </si>
  <si>
    <t>10102020309</t>
  </si>
  <si>
    <t>李海鸥</t>
  </si>
  <si>
    <t>180037六盘水市公安综合事务中心</t>
  </si>
  <si>
    <t>10102060626</t>
  </si>
  <si>
    <t>吕奉珍</t>
  </si>
  <si>
    <t>10102042622</t>
  </si>
  <si>
    <t>刘开柳</t>
  </si>
  <si>
    <t>10102062704</t>
  </si>
  <si>
    <t>张瑞洋</t>
  </si>
  <si>
    <t>02工作人员</t>
  </si>
  <si>
    <t>10102011507</t>
  </si>
  <si>
    <t>罗晓龙</t>
  </si>
  <si>
    <t>10102020817</t>
  </si>
  <si>
    <t>李凤玲</t>
  </si>
  <si>
    <t>10102020330</t>
  </si>
  <si>
    <t>任桥良</t>
  </si>
  <si>
    <t>03工作人员</t>
  </si>
  <si>
    <t>10102043219</t>
  </si>
  <si>
    <t>陇兴成</t>
  </si>
  <si>
    <t>10102013606</t>
  </si>
  <si>
    <t>武君益</t>
  </si>
  <si>
    <t>10102024512</t>
  </si>
  <si>
    <t>赵庄</t>
  </si>
  <si>
    <t>180038六盘水市公安消防综合事务中心</t>
  </si>
  <si>
    <t>10102053628</t>
  </si>
  <si>
    <t>李阳</t>
  </si>
  <si>
    <t>10102012118</t>
  </si>
  <si>
    <t>屈镇超</t>
  </si>
  <si>
    <t>10102011215</t>
  </si>
  <si>
    <t>杨敏敏</t>
  </si>
  <si>
    <t>10102032220</t>
  </si>
  <si>
    <t>张荣江</t>
  </si>
  <si>
    <t>10102060313</t>
  </si>
  <si>
    <t>简贵荣</t>
  </si>
  <si>
    <t>10102044818</t>
  </si>
  <si>
    <t>代玉民</t>
  </si>
  <si>
    <t>10102040724</t>
  </si>
  <si>
    <t>罗良松</t>
  </si>
  <si>
    <t>10102041605</t>
  </si>
  <si>
    <t>李涛</t>
  </si>
  <si>
    <t>10102052611</t>
  </si>
  <si>
    <t>汪君珠</t>
  </si>
  <si>
    <t>180039六盘水市规划设计测绘研究院</t>
  </si>
  <si>
    <t>10102034530</t>
  </si>
  <si>
    <t>张靓</t>
  </si>
  <si>
    <t>10102024406</t>
  </si>
  <si>
    <t>刘畅</t>
  </si>
  <si>
    <t>10102041708</t>
  </si>
  <si>
    <t>张红霞</t>
  </si>
  <si>
    <t>10102062608</t>
  </si>
  <si>
    <t>龙敏敏</t>
  </si>
  <si>
    <t>10102020226</t>
  </si>
  <si>
    <t>朱玮</t>
  </si>
  <si>
    <t>10102024202</t>
  </si>
  <si>
    <t>吕雪</t>
  </si>
  <si>
    <t>180040六盘水市救助管理站</t>
  </si>
  <si>
    <t>10102034112</t>
  </si>
  <si>
    <r>
      <t>孙</t>
    </r>
    <r>
      <rPr>
        <sz val="12"/>
        <color indexed="8"/>
        <rFont val="宋体"/>
        <family val="0"/>
      </rPr>
      <t>鋆</t>
    </r>
  </si>
  <si>
    <t>10102041015</t>
  </si>
  <si>
    <t>余倩</t>
  </si>
  <si>
    <t>10102044103</t>
  </si>
  <si>
    <r>
      <t>赵强</t>
    </r>
    <r>
      <rPr>
        <sz val="12"/>
        <color indexed="8"/>
        <rFont val="宋体"/>
        <family val="0"/>
      </rPr>
      <t>弢</t>
    </r>
  </si>
  <si>
    <t>180041六盘水市军队离退休干部服务管理中心</t>
  </si>
  <si>
    <t>10102011102</t>
  </si>
  <si>
    <t>范佩蓉</t>
  </si>
  <si>
    <t>10102040106</t>
  </si>
  <si>
    <t>杨霞</t>
  </si>
  <si>
    <t>10102022613</t>
  </si>
  <si>
    <t>李夏安娜</t>
  </si>
  <si>
    <t>180042六盘水市未成年人社会保护中心</t>
  </si>
  <si>
    <t>10102043512</t>
  </si>
  <si>
    <t>陈思宇</t>
  </si>
  <si>
    <t>10102053205</t>
  </si>
  <si>
    <t>吴姚姚</t>
  </si>
  <si>
    <t>10102013325</t>
  </si>
  <si>
    <t>孔轲</t>
  </si>
  <si>
    <t>180043六盘水市盘江社会保险事业服务中心</t>
  </si>
  <si>
    <t>01中心工作人员</t>
  </si>
  <si>
    <t>10102044119</t>
  </si>
  <si>
    <t>李世富</t>
  </si>
  <si>
    <t>10102041008</t>
  </si>
  <si>
    <t>张欢</t>
  </si>
  <si>
    <t>10102040230</t>
  </si>
  <si>
    <t>黄仁志</t>
  </si>
  <si>
    <t>180044六盘水市检验检疫服务中心</t>
  </si>
  <si>
    <t>01植物检疫工作人员</t>
  </si>
  <si>
    <t>10102054703</t>
  </si>
  <si>
    <t>林雪丹</t>
  </si>
  <si>
    <t>10102034602</t>
  </si>
  <si>
    <t>旷美</t>
  </si>
  <si>
    <t>10102011503</t>
  </si>
  <si>
    <t>毛江林</t>
  </si>
  <si>
    <t>10102060325</t>
  </si>
  <si>
    <t>苏丽</t>
  </si>
  <si>
    <t>10102053712</t>
  </si>
  <si>
    <t>赵庆凯</t>
  </si>
  <si>
    <t>10102010316</t>
  </si>
  <si>
    <t>刘司吉</t>
  </si>
  <si>
    <t>180045六盘水市山地特色生态产品研究中心</t>
  </si>
  <si>
    <t>01检验检测人员</t>
  </si>
  <si>
    <t>10102040119</t>
  </si>
  <si>
    <t>罗忠凯</t>
  </si>
  <si>
    <t>10102022925</t>
  </si>
  <si>
    <t>马博恩</t>
  </si>
  <si>
    <t>10102023809</t>
  </si>
  <si>
    <t>阳锋</t>
  </si>
  <si>
    <t>10102031912</t>
  </si>
  <si>
    <t>陈露</t>
  </si>
  <si>
    <t>10102040906</t>
  </si>
  <si>
    <t>张韬</t>
  </si>
  <si>
    <t>10102021101</t>
  </si>
  <si>
    <t>杨帆</t>
  </si>
  <si>
    <t>10102013416</t>
  </si>
  <si>
    <t>夏娜</t>
  </si>
  <si>
    <t>10102052708</t>
  </si>
  <si>
    <t>陈婷</t>
  </si>
  <si>
    <t>10102023116</t>
  </si>
  <si>
    <t>胡晓萌</t>
  </si>
  <si>
    <t>10102060102</t>
  </si>
  <si>
    <t>唐仁春</t>
  </si>
  <si>
    <t>10102030517</t>
  </si>
  <si>
    <t>杨昱婷</t>
  </si>
  <si>
    <t>10102050510</t>
  </si>
  <si>
    <t>安洁霖</t>
  </si>
  <si>
    <t>180046九三学社六盘水市委</t>
  </si>
  <si>
    <t>01服务中心工作人员</t>
  </si>
  <si>
    <t>10102032816</t>
  </si>
  <si>
    <t>马迪</t>
  </si>
  <si>
    <t>10102041205</t>
  </si>
  <si>
    <t>陈利华</t>
  </si>
  <si>
    <t>10102051727</t>
  </si>
  <si>
    <t>付裕</t>
  </si>
  <si>
    <t>180047六盘水仲裁委员会办公室</t>
  </si>
  <si>
    <t>10102030911</t>
  </si>
  <si>
    <t>陈畅</t>
  </si>
  <si>
    <t>10102064209</t>
  </si>
  <si>
    <t>周泉霜</t>
  </si>
  <si>
    <t>10102051627</t>
  </si>
  <si>
    <t>蔡强</t>
  </si>
  <si>
    <t>02会计</t>
  </si>
  <si>
    <t>10102054605</t>
  </si>
  <si>
    <t>邓娜</t>
  </si>
  <si>
    <t>10102033929</t>
  </si>
  <si>
    <t>陈健禹</t>
  </si>
  <si>
    <t>10102023316</t>
  </si>
  <si>
    <t>黄合潇</t>
  </si>
  <si>
    <t>03出纳</t>
  </si>
  <si>
    <t>10102010418</t>
  </si>
  <si>
    <t>黄惟</t>
  </si>
  <si>
    <t>10102031822</t>
  </si>
  <si>
    <t>马继为</t>
  </si>
  <si>
    <t>10102020522</t>
  </si>
  <si>
    <t>敖胤力</t>
  </si>
  <si>
    <t>10102033502</t>
  </si>
  <si>
    <t>杨俊杰</t>
  </si>
  <si>
    <t>180048六盘水市保密技术检查中心</t>
  </si>
  <si>
    <t>01技术检查工作人员</t>
  </si>
  <si>
    <t>10102020808</t>
  </si>
  <si>
    <t>周鹏</t>
  </si>
  <si>
    <t>10102034809</t>
  </si>
  <si>
    <t>勾润雪</t>
  </si>
  <si>
    <t>10102032109</t>
  </si>
  <si>
    <t>张如新</t>
  </si>
  <si>
    <t>10102054809</t>
  </si>
  <si>
    <t>陈庆欢</t>
  </si>
  <si>
    <t>10102051210</t>
  </si>
  <si>
    <t>姜习宽</t>
  </si>
  <si>
    <t>10102013425</t>
  </si>
  <si>
    <t>肖黎</t>
  </si>
  <si>
    <t>02综合督查人员</t>
  </si>
  <si>
    <t>10102031704</t>
  </si>
  <si>
    <t>杨莉</t>
  </si>
  <si>
    <t>10102020513</t>
  </si>
  <si>
    <t>马永帅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</si>
</sst>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简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SheetLayoutView="100" workbookViewId="0" topLeftCell="A1">
      <selection activeCell="J4" sqref="J4"/>
    </sheetView>
  </sheetViews>
  <sheetFormatPr defaultColWidth="9.00390625" defaultRowHeight="15"/>
  <cols>
    <col min="1" max="1" width="11.8515625" style="2" customWidth="1"/>
    <col min="2" max="2" width="7.421875" style="2" customWidth="1"/>
    <col min="3" max="3" width="5.140625" style="2" bestFit="1" customWidth="1"/>
    <col min="4" max="4" width="21.7109375" style="3" customWidth="1"/>
    <col min="5" max="5" width="21.00390625" style="3" customWidth="1"/>
    <col min="6" max="6" width="6.28125" style="2" customWidth="1"/>
    <col min="7" max="7" width="6.57421875" style="2" customWidth="1"/>
    <col min="8" max="16384" width="9.00390625" style="2" customWidth="1"/>
  </cols>
  <sheetData>
    <row r="1" spans="1:8" ht="27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s="1" customFormat="1" ht="36.75" customHeight="1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102.5</v>
      </c>
      <c r="G3" s="9">
        <f>SUMPRODUCT(($D$3:$D$290=D3)*($E$3:$E$290=E3)*($F$3:$F$290&gt;F3))+1</f>
        <v>1</v>
      </c>
      <c r="H3" s="6"/>
    </row>
    <row r="4" spans="1:8" s="1" customFormat="1" ht="36.75" customHeight="1">
      <c r="A4" s="7" t="s">
        <v>14</v>
      </c>
      <c r="B4" s="7" t="s">
        <v>15</v>
      </c>
      <c r="C4" s="7" t="s">
        <v>11</v>
      </c>
      <c r="D4" s="7" t="s">
        <v>12</v>
      </c>
      <c r="E4" s="7" t="s">
        <v>13</v>
      </c>
      <c r="F4" s="8">
        <v>100</v>
      </c>
      <c r="G4" s="9">
        <f>SUMPRODUCT(($D$3:$D$290=D4)*($E$3:$E$290=E4)*($F$3:$F$290&gt;F4))+1</f>
        <v>2</v>
      </c>
      <c r="H4" s="6"/>
    </row>
    <row r="5" spans="1:8" s="1" customFormat="1" ht="36.75" customHeight="1">
      <c r="A5" s="7" t="s">
        <v>16</v>
      </c>
      <c r="B5" s="7" t="s">
        <v>17</v>
      </c>
      <c r="C5" s="7" t="s">
        <v>11</v>
      </c>
      <c r="D5" s="7" t="s">
        <v>12</v>
      </c>
      <c r="E5" s="7" t="s">
        <v>13</v>
      </c>
      <c r="F5" s="8">
        <v>100</v>
      </c>
      <c r="G5" s="9">
        <f>SUMPRODUCT(($D$3:$D$290=D5)*($E$3:$E$290=E5)*($F$3:$F$290&gt;F5))+1</f>
        <v>2</v>
      </c>
      <c r="H5" s="6"/>
    </row>
    <row r="6" spans="1:8" s="1" customFormat="1" ht="36.75" customHeight="1">
      <c r="A6" s="7" t="s">
        <v>18</v>
      </c>
      <c r="B6" s="7" t="s">
        <v>19</v>
      </c>
      <c r="C6" s="7" t="s">
        <v>20</v>
      </c>
      <c r="D6" s="7" t="s">
        <v>12</v>
      </c>
      <c r="E6" s="7" t="s">
        <v>21</v>
      </c>
      <c r="F6" s="8">
        <v>104.5</v>
      </c>
      <c r="G6" s="9">
        <f>SUMPRODUCT(($D$3:$D$290=D6)*($E$3:$E$290=E6)*($F$3:$F$290&gt;F6))+1</f>
        <v>1</v>
      </c>
      <c r="H6" s="6"/>
    </row>
    <row r="7" spans="1:8" s="1" customFormat="1" ht="36.75" customHeight="1">
      <c r="A7" s="7" t="s">
        <v>22</v>
      </c>
      <c r="B7" s="7" t="s">
        <v>23</v>
      </c>
      <c r="C7" s="7" t="s">
        <v>11</v>
      </c>
      <c r="D7" s="7" t="s">
        <v>12</v>
      </c>
      <c r="E7" s="7" t="s">
        <v>21</v>
      </c>
      <c r="F7" s="8">
        <v>104.5</v>
      </c>
      <c r="G7" s="9">
        <f>SUMPRODUCT(($D$3:$D$290=D7)*($E$3:$E$290=E7)*($F$3:$F$290&gt;F7))+1</f>
        <v>1</v>
      </c>
      <c r="H7" s="6"/>
    </row>
    <row r="8" spans="1:8" s="1" customFormat="1" ht="36.75" customHeight="1">
      <c r="A8" s="7" t="s">
        <v>24</v>
      </c>
      <c r="B8" s="7" t="s">
        <v>25</v>
      </c>
      <c r="C8" s="7" t="s">
        <v>20</v>
      </c>
      <c r="D8" s="7" t="s">
        <v>12</v>
      </c>
      <c r="E8" s="7" t="s">
        <v>21</v>
      </c>
      <c r="F8" s="8">
        <v>102</v>
      </c>
      <c r="G8" s="9">
        <f>SUMPRODUCT(($D$3:$D$290=D8)*($E$3:$E$290=E8)*($F$3:$F$290&gt;F8))+1</f>
        <v>3</v>
      </c>
      <c r="H8" s="6"/>
    </row>
    <row r="9" spans="1:8" s="1" customFormat="1" ht="36.75" customHeight="1">
      <c r="A9" s="7" t="s">
        <v>26</v>
      </c>
      <c r="B9" s="7" t="s">
        <v>27</v>
      </c>
      <c r="C9" s="7" t="s">
        <v>11</v>
      </c>
      <c r="D9" s="7" t="s">
        <v>12</v>
      </c>
      <c r="E9" s="7" t="s">
        <v>28</v>
      </c>
      <c r="F9" s="8">
        <v>105.5</v>
      </c>
      <c r="G9" s="9">
        <f>SUMPRODUCT(($D$3:$D$290=D9)*($E$3:$E$290=E9)*($F$3:$F$290&gt;F9))+1</f>
        <v>1</v>
      </c>
      <c r="H9" s="6"/>
    </row>
    <row r="10" spans="1:8" s="1" customFormat="1" ht="36.75" customHeight="1">
      <c r="A10" s="7" t="s">
        <v>29</v>
      </c>
      <c r="B10" s="7" t="s">
        <v>30</v>
      </c>
      <c r="C10" s="7" t="s">
        <v>11</v>
      </c>
      <c r="D10" s="7" t="s">
        <v>12</v>
      </c>
      <c r="E10" s="7" t="s">
        <v>28</v>
      </c>
      <c r="F10" s="8">
        <v>103.5</v>
      </c>
      <c r="G10" s="9">
        <f>SUMPRODUCT(($D$3:$D$290=D10)*($E$3:$E$290=E10)*($F$3:$F$290&gt;F10))+1</f>
        <v>2</v>
      </c>
      <c r="H10" s="6"/>
    </row>
    <row r="11" spans="1:8" s="1" customFormat="1" ht="36.75" customHeight="1">
      <c r="A11" s="7" t="s">
        <v>31</v>
      </c>
      <c r="B11" s="7" t="s">
        <v>32</v>
      </c>
      <c r="C11" s="7" t="s">
        <v>11</v>
      </c>
      <c r="D11" s="7" t="s">
        <v>12</v>
      </c>
      <c r="E11" s="7" t="s">
        <v>28</v>
      </c>
      <c r="F11" s="8">
        <v>99.5</v>
      </c>
      <c r="G11" s="9">
        <f>SUMPRODUCT(($D$3:$D$290=D11)*($E$3:$E$290=E11)*($F$3:$F$290&gt;F11))+1</f>
        <v>3</v>
      </c>
      <c r="H11" s="6"/>
    </row>
    <row r="12" spans="1:8" s="1" customFormat="1" ht="36.75" customHeight="1">
      <c r="A12" s="7" t="s">
        <v>33</v>
      </c>
      <c r="B12" s="7" t="s">
        <v>34</v>
      </c>
      <c r="C12" s="7" t="s">
        <v>20</v>
      </c>
      <c r="D12" s="7" t="s">
        <v>12</v>
      </c>
      <c r="E12" s="7" t="s">
        <v>35</v>
      </c>
      <c r="F12" s="8">
        <v>105.5</v>
      </c>
      <c r="G12" s="9">
        <f>SUMPRODUCT(($D$3:$D$290=D12)*($E$3:$E$290=E12)*($F$3:$F$290&gt;F12))+1</f>
        <v>1</v>
      </c>
      <c r="H12" s="6"/>
    </row>
    <row r="13" spans="1:8" s="1" customFormat="1" ht="36.75" customHeight="1">
      <c r="A13" s="7" t="s">
        <v>36</v>
      </c>
      <c r="B13" s="7" t="s">
        <v>37</v>
      </c>
      <c r="C13" s="7" t="s">
        <v>11</v>
      </c>
      <c r="D13" s="7" t="s">
        <v>12</v>
      </c>
      <c r="E13" s="7" t="s">
        <v>35</v>
      </c>
      <c r="F13" s="8">
        <v>104.5</v>
      </c>
      <c r="G13" s="9">
        <f>SUMPRODUCT(($D$3:$D$290=D13)*($E$3:$E$290=E13)*($F$3:$F$290&gt;F13))+1</f>
        <v>2</v>
      </c>
      <c r="H13" s="6"/>
    </row>
    <row r="14" spans="1:8" s="1" customFormat="1" ht="36.75" customHeight="1">
      <c r="A14" s="7" t="s">
        <v>38</v>
      </c>
      <c r="B14" s="7" t="s">
        <v>39</v>
      </c>
      <c r="C14" s="7" t="s">
        <v>11</v>
      </c>
      <c r="D14" s="7" t="s">
        <v>12</v>
      </c>
      <c r="E14" s="7" t="s">
        <v>35</v>
      </c>
      <c r="F14" s="8">
        <v>103.5</v>
      </c>
      <c r="G14" s="9">
        <f>SUMPRODUCT(($D$3:$D$290=D14)*($E$3:$E$290=E14)*($F$3:$F$290&gt;F14))+1</f>
        <v>3</v>
      </c>
      <c r="H14" s="6"/>
    </row>
    <row r="15" spans="1:8" s="1" customFormat="1" ht="36.75" customHeight="1">
      <c r="A15" s="7" t="s">
        <v>40</v>
      </c>
      <c r="B15" s="7" t="s">
        <v>41</v>
      </c>
      <c r="C15" s="7" t="s">
        <v>20</v>
      </c>
      <c r="D15" s="7" t="s">
        <v>12</v>
      </c>
      <c r="E15" s="7" t="s">
        <v>42</v>
      </c>
      <c r="F15" s="8">
        <v>107.5</v>
      </c>
      <c r="G15" s="9">
        <f>SUMPRODUCT(($D$3:$D$290=D15)*($E$3:$E$290=E15)*($F$3:$F$290&gt;F15))+1</f>
        <v>1</v>
      </c>
      <c r="H15" s="6"/>
    </row>
    <row r="16" spans="1:8" s="1" customFormat="1" ht="36.75" customHeight="1">
      <c r="A16" s="7" t="s">
        <v>43</v>
      </c>
      <c r="B16" s="7" t="s">
        <v>44</v>
      </c>
      <c r="C16" s="7" t="s">
        <v>11</v>
      </c>
      <c r="D16" s="7" t="s">
        <v>12</v>
      </c>
      <c r="E16" s="7" t="s">
        <v>42</v>
      </c>
      <c r="F16" s="8">
        <v>103</v>
      </c>
      <c r="G16" s="9">
        <f>SUMPRODUCT(($D$3:$D$290=D16)*($E$3:$E$290=E16)*($F$3:$F$290&gt;F16))+1</f>
        <v>2</v>
      </c>
      <c r="H16" s="6"/>
    </row>
    <row r="17" spans="1:8" s="1" customFormat="1" ht="36.75" customHeight="1">
      <c r="A17" s="7" t="s">
        <v>45</v>
      </c>
      <c r="B17" s="7" t="s">
        <v>46</v>
      </c>
      <c r="C17" s="7" t="s">
        <v>20</v>
      </c>
      <c r="D17" s="7" t="s">
        <v>12</v>
      </c>
      <c r="E17" s="7" t="s">
        <v>42</v>
      </c>
      <c r="F17" s="8">
        <v>102.5</v>
      </c>
      <c r="G17" s="9">
        <f>SUMPRODUCT(($D$3:$D$290=D17)*($E$3:$E$290=E17)*($F$3:$F$290&gt;F17))+1</f>
        <v>3</v>
      </c>
      <c r="H17" s="6"/>
    </row>
    <row r="18" spans="1:8" s="1" customFormat="1" ht="36.75" customHeight="1">
      <c r="A18" s="7" t="s">
        <v>47</v>
      </c>
      <c r="B18" s="7" t="s">
        <v>48</v>
      </c>
      <c r="C18" s="7" t="s">
        <v>11</v>
      </c>
      <c r="D18" s="7" t="s">
        <v>49</v>
      </c>
      <c r="E18" s="7" t="s">
        <v>50</v>
      </c>
      <c r="F18" s="8">
        <v>92.5</v>
      </c>
      <c r="G18" s="9">
        <f>SUMPRODUCT(($D$3:$D$290=D18)*($E$3:$E$290=E18)*($F$3:$F$290&gt;F18))+1</f>
        <v>1</v>
      </c>
      <c r="H18" s="6"/>
    </row>
    <row r="19" spans="1:8" s="1" customFormat="1" ht="36.75" customHeight="1">
      <c r="A19" s="7" t="s">
        <v>51</v>
      </c>
      <c r="B19" s="7" t="s">
        <v>52</v>
      </c>
      <c r="C19" s="7" t="s">
        <v>20</v>
      </c>
      <c r="D19" s="7" t="s">
        <v>49</v>
      </c>
      <c r="E19" s="7" t="s">
        <v>50</v>
      </c>
      <c r="F19" s="8">
        <v>82</v>
      </c>
      <c r="G19" s="9">
        <f>SUMPRODUCT(($D$3:$D$290=D19)*($E$3:$E$290=E19)*($F$3:$F$290&gt;F19))+1</f>
        <v>2</v>
      </c>
      <c r="H19" s="6"/>
    </row>
    <row r="20" spans="1:8" s="1" customFormat="1" ht="36.75" customHeight="1">
      <c r="A20" s="7" t="s">
        <v>53</v>
      </c>
      <c r="B20" s="7" t="s">
        <v>54</v>
      </c>
      <c r="C20" s="7" t="s">
        <v>11</v>
      </c>
      <c r="D20" s="7" t="s">
        <v>49</v>
      </c>
      <c r="E20" s="7" t="s">
        <v>50</v>
      </c>
      <c r="F20" s="8">
        <v>67</v>
      </c>
      <c r="G20" s="9">
        <f>SUMPRODUCT(($D$3:$D$290=D20)*($E$3:$E$290=E20)*($F$3:$F$290&gt;F20))+1</f>
        <v>3</v>
      </c>
      <c r="H20" s="6"/>
    </row>
    <row r="21" spans="1:8" s="1" customFormat="1" ht="36.75" customHeight="1">
      <c r="A21" s="7" t="s">
        <v>55</v>
      </c>
      <c r="B21" s="7" t="s">
        <v>56</v>
      </c>
      <c r="C21" s="7" t="s">
        <v>11</v>
      </c>
      <c r="D21" s="7" t="s">
        <v>49</v>
      </c>
      <c r="E21" s="7" t="s">
        <v>57</v>
      </c>
      <c r="F21" s="8">
        <v>102</v>
      </c>
      <c r="G21" s="9">
        <f>SUMPRODUCT(($D$3:$D$290=D21)*($E$3:$E$290=E21)*($F$3:$F$290&gt;F21))+1</f>
        <v>1</v>
      </c>
      <c r="H21" s="6"/>
    </row>
    <row r="22" spans="1:8" s="1" customFormat="1" ht="36.75" customHeight="1">
      <c r="A22" s="7" t="s">
        <v>58</v>
      </c>
      <c r="B22" s="7" t="s">
        <v>59</v>
      </c>
      <c r="C22" s="7" t="s">
        <v>11</v>
      </c>
      <c r="D22" s="7" t="s">
        <v>49</v>
      </c>
      <c r="E22" s="7" t="s">
        <v>57</v>
      </c>
      <c r="F22" s="8">
        <v>93</v>
      </c>
      <c r="G22" s="9">
        <f>SUMPRODUCT(($D$3:$D$290=D22)*($E$3:$E$290=E22)*($F$3:$F$290&gt;F22))+1</f>
        <v>2</v>
      </c>
      <c r="H22" s="6"/>
    </row>
    <row r="23" spans="1:8" s="1" customFormat="1" ht="36.75" customHeight="1">
      <c r="A23" s="7" t="s">
        <v>60</v>
      </c>
      <c r="B23" s="7" t="s">
        <v>61</v>
      </c>
      <c r="C23" s="7" t="s">
        <v>11</v>
      </c>
      <c r="D23" s="7" t="s">
        <v>49</v>
      </c>
      <c r="E23" s="7" t="s">
        <v>57</v>
      </c>
      <c r="F23" s="8">
        <v>92</v>
      </c>
      <c r="G23" s="9">
        <f>SUMPRODUCT(($D$3:$D$290=D23)*($E$3:$E$290=E23)*($F$3:$F$290&gt;F23))+1</f>
        <v>3</v>
      </c>
      <c r="H23" s="6"/>
    </row>
    <row r="24" spans="1:8" s="1" customFormat="1" ht="36.75" customHeight="1">
      <c r="A24" s="7" t="s">
        <v>62</v>
      </c>
      <c r="B24" s="7" t="s">
        <v>63</v>
      </c>
      <c r="C24" s="7" t="s">
        <v>11</v>
      </c>
      <c r="D24" s="7" t="s">
        <v>49</v>
      </c>
      <c r="E24" s="7" t="s">
        <v>57</v>
      </c>
      <c r="F24" s="8">
        <v>90.5</v>
      </c>
      <c r="G24" s="9">
        <f>SUMPRODUCT(($D$3:$D$290=D24)*($E$3:$E$290=E24)*($F$3:$F$290&gt;F24))+1</f>
        <v>4</v>
      </c>
      <c r="H24" s="6"/>
    </row>
    <row r="25" spans="1:8" s="1" customFormat="1" ht="36.75" customHeight="1">
      <c r="A25" s="7" t="s">
        <v>64</v>
      </c>
      <c r="B25" s="7" t="s">
        <v>65</v>
      </c>
      <c r="C25" s="7" t="s">
        <v>11</v>
      </c>
      <c r="D25" s="7" t="s">
        <v>49</v>
      </c>
      <c r="E25" s="7" t="s">
        <v>57</v>
      </c>
      <c r="F25" s="8">
        <v>90.5</v>
      </c>
      <c r="G25" s="9">
        <f>SUMPRODUCT(($D$3:$D$290=D25)*($E$3:$E$290=E25)*($F$3:$F$290&gt;F25))+1</f>
        <v>4</v>
      </c>
      <c r="H25" s="6"/>
    </row>
    <row r="26" spans="1:8" s="1" customFormat="1" ht="36.75" customHeight="1">
      <c r="A26" s="7" t="s">
        <v>66</v>
      </c>
      <c r="B26" s="7" t="s">
        <v>67</v>
      </c>
      <c r="C26" s="7" t="s">
        <v>11</v>
      </c>
      <c r="D26" s="7" t="s">
        <v>49</v>
      </c>
      <c r="E26" s="7" t="s">
        <v>57</v>
      </c>
      <c r="F26" s="8">
        <v>88.5</v>
      </c>
      <c r="G26" s="9">
        <f>SUMPRODUCT(($D$3:$D$290=D26)*($E$3:$E$290=E26)*($F$3:$F$290&gt;F26))+1</f>
        <v>6</v>
      </c>
      <c r="H26" s="6"/>
    </row>
    <row r="27" spans="1:8" s="1" customFormat="1" ht="36.75" customHeight="1">
      <c r="A27" s="7" t="s">
        <v>68</v>
      </c>
      <c r="B27" s="7" t="s">
        <v>69</v>
      </c>
      <c r="C27" s="7" t="s">
        <v>20</v>
      </c>
      <c r="D27" s="7" t="s">
        <v>49</v>
      </c>
      <c r="E27" s="7" t="s">
        <v>70</v>
      </c>
      <c r="F27" s="8">
        <v>95.5</v>
      </c>
      <c r="G27" s="9">
        <f>SUMPRODUCT(($D$3:$D$290=D27)*($E$3:$E$290=E27)*($F$3:$F$290&gt;F27))+1</f>
        <v>1</v>
      </c>
      <c r="H27" s="6"/>
    </row>
    <row r="28" spans="1:8" s="1" customFormat="1" ht="36.75" customHeight="1">
      <c r="A28" s="7" t="s">
        <v>71</v>
      </c>
      <c r="B28" s="7" t="s">
        <v>72</v>
      </c>
      <c r="C28" s="7" t="s">
        <v>20</v>
      </c>
      <c r="D28" s="7" t="s">
        <v>49</v>
      </c>
      <c r="E28" s="7" t="s">
        <v>70</v>
      </c>
      <c r="F28" s="8">
        <v>92</v>
      </c>
      <c r="G28" s="9">
        <f>SUMPRODUCT(($D$3:$D$290=D28)*($E$3:$E$290=E28)*($F$3:$F$290&gt;F28))+1</f>
        <v>2</v>
      </c>
      <c r="H28" s="6"/>
    </row>
    <row r="29" spans="1:8" s="1" customFormat="1" ht="36.75" customHeight="1">
      <c r="A29" s="7" t="s">
        <v>73</v>
      </c>
      <c r="B29" s="7" t="s">
        <v>74</v>
      </c>
      <c r="C29" s="7" t="s">
        <v>20</v>
      </c>
      <c r="D29" s="7" t="s">
        <v>49</v>
      </c>
      <c r="E29" s="7" t="s">
        <v>70</v>
      </c>
      <c r="F29" s="8">
        <v>86.5</v>
      </c>
      <c r="G29" s="9">
        <f>SUMPRODUCT(($D$3:$D$290=D29)*($E$3:$E$290=E29)*($F$3:$F$290&gt;F29))+1</f>
        <v>3</v>
      </c>
      <c r="H29" s="6"/>
    </row>
    <row r="30" spans="1:8" s="1" customFormat="1" ht="36.75" customHeight="1">
      <c r="A30" s="7" t="s">
        <v>75</v>
      </c>
      <c r="B30" s="7" t="s">
        <v>76</v>
      </c>
      <c r="C30" s="7" t="s">
        <v>20</v>
      </c>
      <c r="D30" s="7" t="s">
        <v>49</v>
      </c>
      <c r="E30" s="7" t="s">
        <v>70</v>
      </c>
      <c r="F30" s="8">
        <v>82</v>
      </c>
      <c r="G30" s="9">
        <f>SUMPRODUCT(($D$3:$D$290=D30)*($E$3:$E$290=E30)*($F$3:$F$290&gt;F30))+1</f>
        <v>4</v>
      </c>
      <c r="H30" s="6"/>
    </row>
    <row r="31" spans="1:8" s="1" customFormat="1" ht="36.75" customHeight="1">
      <c r="A31" s="7" t="s">
        <v>77</v>
      </c>
      <c r="B31" s="7" t="s">
        <v>78</v>
      </c>
      <c r="C31" s="7" t="s">
        <v>20</v>
      </c>
      <c r="D31" s="7" t="s">
        <v>49</v>
      </c>
      <c r="E31" s="7" t="s">
        <v>70</v>
      </c>
      <c r="F31" s="8">
        <v>79.5</v>
      </c>
      <c r="G31" s="9">
        <f>SUMPRODUCT(($D$3:$D$290=D31)*($E$3:$E$290=E31)*($F$3:$F$290&gt;F31))+1</f>
        <v>5</v>
      </c>
      <c r="H31" s="6"/>
    </row>
    <row r="32" spans="1:8" s="1" customFormat="1" ht="36.75" customHeight="1">
      <c r="A32" s="7" t="s">
        <v>79</v>
      </c>
      <c r="B32" s="7" t="s">
        <v>80</v>
      </c>
      <c r="C32" s="7" t="s">
        <v>11</v>
      </c>
      <c r="D32" s="7" t="s">
        <v>49</v>
      </c>
      <c r="E32" s="7" t="s">
        <v>70</v>
      </c>
      <c r="F32" s="8">
        <v>78</v>
      </c>
      <c r="G32" s="9">
        <f>SUMPRODUCT(($D$3:$D$290=D32)*($E$3:$E$290=E32)*($F$3:$F$290&gt;F32))+1</f>
        <v>6</v>
      </c>
      <c r="H32" s="6"/>
    </row>
    <row r="33" spans="1:8" s="1" customFormat="1" ht="36.75" customHeight="1">
      <c r="A33" s="7" t="s">
        <v>81</v>
      </c>
      <c r="B33" s="7" t="s">
        <v>82</v>
      </c>
      <c r="C33" s="7" t="s">
        <v>20</v>
      </c>
      <c r="D33" s="7" t="s">
        <v>49</v>
      </c>
      <c r="E33" s="7" t="s">
        <v>83</v>
      </c>
      <c r="F33" s="8">
        <v>92</v>
      </c>
      <c r="G33" s="9">
        <f>SUMPRODUCT(($D$3:$D$290=D33)*($E$3:$E$290=E33)*($F$3:$F$290&gt;F33))+1</f>
        <v>1</v>
      </c>
      <c r="H33" s="10" t="s">
        <v>84</v>
      </c>
    </row>
    <row r="34" spans="1:8" s="1" customFormat="1" ht="36.75" customHeight="1">
      <c r="A34" s="7" t="s">
        <v>85</v>
      </c>
      <c r="B34" s="7" t="s">
        <v>86</v>
      </c>
      <c r="C34" s="7" t="s">
        <v>11</v>
      </c>
      <c r="D34" s="7" t="s">
        <v>49</v>
      </c>
      <c r="E34" s="7" t="s">
        <v>83</v>
      </c>
      <c r="F34" s="8">
        <v>71.5</v>
      </c>
      <c r="G34" s="9">
        <f>SUMPRODUCT(($D$3:$D$290=D34)*($E$3:$E$290=E34)*($F$3:$F$290&gt;F34))+1</f>
        <v>2</v>
      </c>
      <c r="H34" s="11"/>
    </row>
    <row r="35" spans="1:8" s="1" customFormat="1" ht="36.75" customHeight="1">
      <c r="A35" s="7" t="s">
        <v>87</v>
      </c>
      <c r="B35" s="7" t="s">
        <v>88</v>
      </c>
      <c r="C35" s="7" t="s">
        <v>11</v>
      </c>
      <c r="D35" s="7" t="s">
        <v>49</v>
      </c>
      <c r="E35" s="7" t="s">
        <v>89</v>
      </c>
      <c r="F35" s="8">
        <v>103.5</v>
      </c>
      <c r="G35" s="9">
        <f>SUMPRODUCT(($D$3:$D$290=D35)*($E$3:$E$290=E35)*($F$3:$F$290&gt;F35))+1</f>
        <v>1</v>
      </c>
      <c r="H35" s="6"/>
    </row>
    <row r="36" spans="1:8" s="1" customFormat="1" ht="36.75" customHeight="1">
      <c r="A36" s="7" t="s">
        <v>90</v>
      </c>
      <c r="B36" s="7" t="s">
        <v>91</v>
      </c>
      <c r="C36" s="7" t="s">
        <v>11</v>
      </c>
      <c r="D36" s="7" t="s">
        <v>49</v>
      </c>
      <c r="E36" s="7" t="s">
        <v>89</v>
      </c>
      <c r="F36" s="8">
        <v>98.5</v>
      </c>
      <c r="G36" s="9">
        <f>SUMPRODUCT(($D$3:$D$290=D36)*($E$3:$E$290=E36)*($F$3:$F$290&gt;F36))+1</f>
        <v>2</v>
      </c>
      <c r="H36" s="6"/>
    </row>
    <row r="37" spans="1:8" s="1" customFormat="1" ht="36.75" customHeight="1">
      <c r="A37" s="7" t="s">
        <v>92</v>
      </c>
      <c r="B37" s="7" t="s">
        <v>93</v>
      </c>
      <c r="C37" s="7" t="s">
        <v>11</v>
      </c>
      <c r="D37" s="7" t="s">
        <v>49</v>
      </c>
      <c r="E37" s="7" t="s">
        <v>89</v>
      </c>
      <c r="F37" s="8">
        <v>97</v>
      </c>
      <c r="G37" s="9">
        <f>SUMPRODUCT(($D$3:$D$290=D37)*($E$3:$E$290=E37)*($F$3:$F$290&gt;F37))+1</f>
        <v>3</v>
      </c>
      <c r="H37" s="6"/>
    </row>
    <row r="38" spans="1:8" s="1" customFormat="1" ht="36.75" customHeight="1">
      <c r="A38" s="7" t="s">
        <v>94</v>
      </c>
      <c r="B38" s="7" t="s">
        <v>95</v>
      </c>
      <c r="C38" s="7" t="s">
        <v>20</v>
      </c>
      <c r="D38" s="7" t="s">
        <v>49</v>
      </c>
      <c r="E38" s="7" t="s">
        <v>96</v>
      </c>
      <c r="F38" s="8">
        <v>92</v>
      </c>
      <c r="G38" s="9">
        <f>SUMPRODUCT(($D$3:$D$290=D38)*($E$3:$E$290=E38)*($F$3:$F$290&gt;F38))+1</f>
        <v>1</v>
      </c>
      <c r="H38" s="6"/>
    </row>
    <row r="39" spans="1:8" s="1" customFormat="1" ht="36.75" customHeight="1">
      <c r="A39" s="7" t="s">
        <v>97</v>
      </c>
      <c r="B39" s="7" t="s">
        <v>98</v>
      </c>
      <c r="C39" s="7" t="s">
        <v>11</v>
      </c>
      <c r="D39" s="7" t="s">
        <v>49</v>
      </c>
      <c r="E39" s="7" t="s">
        <v>96</v>
      </c>
      <c r="F39" s="8">
        <v>89.5</v>
      </c>
      <c r="G39" s="9">
        <f>SUMPRODUCT(($D$3:$D$290=D39)*($E$3:$E$290=E39)*($F$3:$F$290&gt;F39))+1</f>
        <v>2</v>
      </c>
      <c r="H39" s="6"/>
    </row>
    <row r="40" spans="1:8" s="1" customFormat="1" ht="36.75" customHeight="1">
      <c r="A40" s="7" t="s">
        <v>99</v>
      </c>
      <c r="B40" s="7" t="s">
        <v>100</v>
      </c>
      <c r="C40" s="7" t="s">
        <v>11</v>
      </c>
      <c r="D40" s="7" t="s">
        <v>49</v>
      </c>
      <c r="E40" s="7" t="s">
        <v>96</v>
      </c>
      <c r="F40" s="8">
        <v>88</v>
      </c>
      <c r="G40" s="9">
        <f>SUMPRODUCT(($D$3:$D$290=D40)*($E$3:$E$290=E40)*($F$3:$F$290&gt;F40))+1</f>
        <v>3</v>
      </c>
      <c r="H40" s="6"/>
    </row>
    <row r="41" spans="1:8" s="1" customFormat="1" ht="36.75" customHeight="1">
      <c r="A41" s="7" t="s">
        <v>101</v>
      </c>
      <c r="B41" s="7" t="s">
        <v>102</v>
      </c>
      <c r="C41" s="7" t="s">
        <v>11</v>
      </c>
      <c r="D41" s="7" t="s">
        <v>49</v>
      </c>
      <c r="E41" s="7" t="s">
        <v>103</v>
      </c>
      <c r="F41" s="8">
        <v>102.5</v>
      </c>
      <c r="G41" s="9">
        <f>SUMPRODUCT(($D$3:$D$290=D41)*($E$3:$E$290=E41)*($F$3:$F$290&gt;F41))+1</f>
        <v>1</v>
      </c>
      <c r="H41" s="6"/>
    </row>
    <row r="42" spans="1:8" s="1" customFormat="1" ht="36.75" customHeight="1">
      <c r="A42" s="7" t="s">
        <v>104</v>
      </c>
      <c r="B42" s="7" t="s">
        <v>105</v>
      </c>
      <c r="C42" s="7" t="s">
        <v>11</v>
      </c>
      <c r="D42" s="7" t="s">
        <v>49</v>
      </c>
      <c r="E42" s="7" t="s">
        <v>103</v>
      </c>
      <c r="F42" s="8">
        <v>97.5</v>
      </c>
      <c r="G42" s="9">
        <f>SUMPRODUCT(($D$3:$D$290=D42)*($E$3:$E$290=E42)*($F$3:$F$290&gt;F42))+1</f>
        <v>2</v>
      </c>
      <c r="H42" s="6"/>
    </row>
    <row r="43" spans="1:8" s="1" customFormat="1" ht="36.75" customHeight="1">
      <c r="A43" s="7" t="s">
        <v>106</v>
      </c>
      <c r="B43" s="7" t="s">
        <v>107</v>
      </c>
      <c r="C43" s="7" t="s">
        <v>11</v>
      </c>
      <c r="D43" s="7" t="s">
        <v>49</v>
      </c>
      <c r="E43" s="7" t="s">
        <v>103</v>
      </c>
      <c r="F43" s="8">
        <v>95</v>
      </c>
      <c r="G43" s="9">
        <f>SUMPRODUCT(($D$3:$D$290=D43)*($E$3:$E$290=E43)*($F$3:$F$290&gt;F43))+1</f>
        <v>3</v>
      </c>
      <c r="H43" s="6"/>
    </row>
    <row r="44" spans="1:8" s="1" customFormat="1" ht="36.75" customHeight="1">
      <c r="A44" s="7" t="s">
        <v>108</v>
      </c>
      <c r="B44" s="7" t="s">
        <v>109</v>
      </c>
      <c r="C44" s="7" t="s">
        <v>11</v>
      </c>
      <c r="D44" s="7" t="s">
        <v>49</v>
      </c>
      <c r="E44" s="7" t="s">
        <v>110</v>
      </c>
      <c r="F44" s="8">
        <v>102.5</v>
      </c>
      <c r="G44" s="9">
        <f>SUMPRODUCT(($D$3:$D$290=D44)*($E$3:$E$290=E44)*($F$3:$F$290&gt;F44))+1</f>
        <v>1</v>
      </c>
      <c r="H44" s="6"/>
    </row>
    <row r="45" spans="1:8" s="1" customFormat="1" ht="36.75" customHeight="1">
      <c r="A45" s="7" t="s">
        <v>111</v>
      </c>
      <c r="B45" s="7" t="s">
        <v>112</v>
      </c>
      <c r="C45" s="7" t="s">
        <v>11</v>
      </c>
      <c r="D45" s="7" t="s">
        <v>49</v>
      </c>
      <c r="E45" s="7" t="s">
        <v>110</v>
      </c>
      <c r="F45" s="8">
        <v>101</v>
      </c>
      <c r="G45" s="9">
        <f>SUMPRODUCT(($D$3:$D$290=D45)*($E$3:$E$290=E45)*($F$3:$F$290&gt;F45))+1</f>
        <v>2</v>
      </c>
      <c r="H45" s="6"/>
    </row>
    <row r="46" spans="1:8" s="1" customFormat="1" ht="36.75" customHeight="1">
      <c r="A46" s="7" t="s">
        <v>113</v>
      </c>
      <c r="B46" s="7" t="s">
        <v>114</v>
      </c>
      <c r="C46" s="7" t="s">
        <v>11</v>
      </c>
      <c r="D46" s="7" t="s">
        <v>49</v>
      </c>
      <c r="E46" s="7" t="s">
        <v>110</v>
      </c>
      <c r="F46" s="8">
        <v>99.5</v>
      </c>
      <c r="G46" s="9">
        <f>SUMPRODUCT(($D$3:$D$290=D46)*($E$3:$E$290=E46)*($F$3:$F$290&gt;F46))+1</f>
        <v>3</v>
      </c>
      <c r="H46" s="6"/>
    </row>
    <row r="47" spans="1:8" s="1" customFormat="1" ht="36.75" customHeight="1">
      <c r="A47" s="7" t="s">
        <v>115</v>
      </c>
      <c r="B47" s="7" t="s">
        <v>116</v>
      </c>
      <c r="C47" s="7" t="s">
        <v>20</v>
      </c>
      <c r="D47" s="7" t="s">
        <v>49</v>
      </c>
      <c r="E47" s="7" t="s">
        <v>117</v>
      </c>
      <c r="F47" s="8">
        <v>102.5</v>
      </c>
      <c r="G47" s="9">
        <f>SUMPRODUCT(($D$3:$D$290=D47)*($E$3:$E$290=E47)*($F$3:$F$290&gt;F47))+1</f>
        <v>1</v>
      </c>
      <c r="H47" s="6"/>
    </row>
    <row r="48" spans="1:8" s="1" customFormat="1" ht="36.75" customHeight="1">
      <c r="A48" s="7" t="s">
        <v>118</v>
      </c>
      <c r="B48" s="7" t="s">
        <v>119</v>
      </c>
      <c r="C48" s="7" t="s">
        <v>20</v>
      </c>
      <c r="D48" s="7" t="s">
        <v>49</v>
      </c>
      <c r="E48" s="7" t="s">
        <v>117</v>
      </c>
      <c r="F48" s="8">
        <v>95</v>
      </c>
      <c r="G48" s="9">
        <f>SUMPRODUCT(($D$3:$D$290=D48)*($E$3:$E$290=E48)*($F$3:$F$290&gt;F48))+1</f>
        <v>2</v>
      </c>
      <c r="H48" s="6"/>
    </row>
    <row r="49" spans="1:8" s="1" customFormat="1" ht="36.75" customHeight="1">
      <c r="A49" s="7" t="s">
        <v>120</v>
      </c>
      <c r="B49" s="7" t="s">
        <v>121</v>
      </c>
      <c r="C49" s="7" t="s">
        <v>20</v>
      </c>
      <c r="D49" s="7" t="s">
        <v>49</v>
      </c>
      <c r="E49" s="7" t="s">
        <v>117</v>
      </c>
      <c r="F49" s="8">
        <v>94.5</v>
      </c>
      <c r="G49" s="9">
        <f>SUMPRODUCT(($D$3:$D$290=D49)*($E$3:$E$290=E49)*($F$3:$F$290&gt;F49))+1</f>
        <v>3</v>
      </c>
      <c r="H49" s="6"/>
    </row>
    <row r="50" spans="1:8" s="1" customFormat="1" ht="36.75" customHeight="1">
      <c r="A50" s="7" t="s">
        <v>122</v>
      </c>
      <c r="B50" s="7" t="s">
        <v>123</v>
      </c>
      <c r="C50" s="7" t="s">
        <v>20</v>
      </c>
      <c r="D50" s="7" t="s">
        <v>49</v>
      </c>
      <c r="E50" s="7" t="s">
        <v>124</v>
      </c>
      <c r="F50" s="8">
        <v>107.5</v>
      </c>
      <c r="G50" s="9">
        <f>SUMPRODUCT(($D$3:$D$290=D50)*($E$3:$E$290=E50)*($F$3:$F$290&gt;F50))+1</f>
        <v>1</v>
      </c>
      <c r="H50" s="6"/>
    </row>
    <row r="51" spans="1:8" s="1" customFormat="1" ht="36.75" customHeight="1">
      <c r="A51" s="7" t="s">
        <v>125</v>
      </c>
      <c r="B51" s="7" t="s">
        <v>126</v>
      </c>
      <c r="C51" s="7" t="s">
        <v>20</v>
      </c>
      <c r="D51" s="7" t="s">
        <v>49</v>
      </c>
      <c r="E51" s="7" t="s">
        <v>124</v>
      </c>
      <c r="F51" s="8">
        <v>107</v>
      </c>
      <c r="G51" s="9">
        <f>SUMPRODUCT(($D$3:$D$290=D51)*($E$3:$E$290=E51)*($F$3:$F$290&gt;F51))+1</f>
        <v>2</v>
      </c>
      <c r="H51" s="6"/>
    </row>
    <row r="52" spans="1:8" s="1" customFormat="1" ht="36.75" customHeight="1">
      <c r="A52" s="7" t="s">
        <v>127</v>
      </c>
      <c r="B52" s="7" t="s">
        <v>128</v>
      </c>
      <c r="C52" s="7" t="s">
        <v>20</v>
      </c>
      <c r="D52" s="7" t="s">
        <v>49</v>
      </c>
      <c r="E52" s="7" t="s">
        <v>124</v>
      </c>
      <c r="F52" s="8">
        <v>105</v>
      </c>
      <c r="G52" s="9">
        <f>SUMPRODUCT(($D$3:$D$290=D52)*($E$3:$E$290=E52)*($F$3:$F$290&gt;F52))+1</f>
        <v>3</v>
      </c>
      <c r="H52" s="6"/>
    </row>
    <row r="53" spans="1:8" s="1" customFormat="1" ht="36.75" customHeight="1">
      <c r="A53" s="7" t="s">
        <v>129</v>
      </c>
      <c r="B53" s="7" t="s">
        <v>130</v>
      </c>
      <c r="C53" s="7" t="s">
        <v>11</v>
      </c>
      <c r="D53" s="7" t="s">
        <v>49</v>
      </c>
      <c r="E53" s="7" t="s">
        <v>131</v>
      </c>
      <c r="F53" s="8">
        <v>98.5</v>
      </c>
      <c r="G53" s="9">
        <f>SUMPRODUCT(($D$3:$D$290=D53)*($E$3:$E$290=E53)*($F$3:$F$290&gt;F53))+1</f>
        <v>1</v>
      </c>
      <c r="H53" s="6"/>
    </row>
    <row r="54" spans="1:8" s="1" customFormat="1" ht="36.75" customHeight="1">
      <c r="A54" s="7" t="s">
        <v>132</v>
      </c>
      <c r="B54" s="7" t="s">
        <v>133</v>
      </c>
      <c r="C54" s="7" t="s">
        <v>11</v>
      </c>
      <c r="D54" s="7" t="s">
        <v>49</v>
      </c>
      <c r="E54" s="7" t="s">
        <v>131</v>
      </c>
      <c r="F54" s="8">
        <v>92.5</v>
      </c>
      <c r="G54" s="9">
        <f>SUMPRODUCT(($D$3:$D$290=D54)*($E$3:$E$290=E54)*($F$3:$F$290&gt;F54))+1</f>
        <v>2</v>
      </c>
      <c r="H54" s="6"/>
    </row>
    <row r="55" spans="1:8" s="1" customFormat="1" ht="36.75" customHeight="1">
      <c r="A55" s="7" t="s">
        <v>134</v>
      </c>
      <c r="B55" s="7" t="s">
        <v>135</v>
      </c>
      <c r="C55" s="7" t="s">
        <v>11</v>
      </c>
      <c r="D55" s="7" t="s">
        <v>49</v>
      </c>
      <c r="E55" s="7" t="s">
        <v>131</v>
      </c>
      <c r="F55" s="8">
        <v>91.5</v>
      </c>
      <c r="G55" s="9">
        <f>SUMPRODUCT(($D$3:$D$290=D55)*($E$3:$E$290=E55)*($F$3:$F$290&gt;F55))+1</f>
        <v>3</v>
      </c>
      <c r="H55" s="6"/>
    </row>
    <row r="56" spans="1:8" s="1" customFormat="1" ht="36.75" customHeight="1">
      <c r="A56" s="7" t="s">
        <v>136</v>
      </c>
      <c r="B56" s="7" t="s">
        <v>137</v>
      </c>
      <c r="C56" s="7" t="s">
        <v>20</v>
      </c>
      <c r="D56" s="7" t="s">
        <v>49</v>
      </c>
      <c r="E56" s="7" t="s">
        <v>138</v>
      </c>
      <c r="F56" s="8">
        <v>95.5</v>
      </c>
      <c r="G56" s="9">
        <f>SUMPRODUCT(($D$3:$D$290=D56)*($E$3:$E$290=E56)*($F$3:$F$290&gt;F56))+1</f>
        <v>1</v>
      </c>
      <c r="H56" s="6"/>
    </row>
    <row r="57" spans="1:8" s="1" customFormat="1" ht="36.75" customHeight="1">
      <c r="A57" s="7" t="s">
        <v>139</v>
      </c>
      <c r="B57" s="7" t="s">
        <v>140</v>
      </c>
      <c r="C57" s="7" t="s">
        <v>20</v>
      </c>
      <c r="D57" s="7" t="s">
        <v>49</v>
      </c>
      <c r="E57" s="7" t="s">
        <v>138</v>
      </c>
      <c r="F57" s="8">
        <v>79</v>
      </c>
      <c r="G57" s="9">
        <f>SUMPRODUCT(($D$3:$D$290=D57)*($E$3:$E$290=E57)*($F$3:$F$290&gt;F57))+1</f>
        <v>2</v>
      </c>
      <c r="H57" s="6"/>
    </row>
    <row r="58" spans="1:8" s="1" customFormat="1" ht="36.75" customHeight="1">
      <c r="A58" s="7" t="s">
        <v>141</v>
      </c>
      <c r="B58" s="7" t="s">
        <v>142</v>
      </c>
      <c r="C58" s="7" t="s">
        <v>20</v>
      </c>
      <c r="D58" s="7" t="s">
        <v>49</v>
      </c>
      <c r="E58" s="7" t="s">
        <v>138</v>
      </c>
      <c r="F58" s="8">
        <v>78.5</v>
      </c>
      <c r="G58" s="9">
        <f>SUMPRODUCT(($D$3:$D$290=D58)*($E$3:$E$290=E58)*($F$3:$F$290&gt;F58))+1</f>
        <v>3</v>
      </c>
      <c r="H58" s="6"/>
    </row>
    <row r="59" spans="1:8" s="1" customFormat="1" ht="36.75" customHeight="1">
      <c r="A59" s="7" t="s">
        <v>143</v>
      </c>
      <c r="B59" s="7" t="s">
        <v>144</v>
      </c>
      <c r="C59" s="7" t="s">
        <v>11</v>
      </c>
      <c r="D59" s="7" t="s">
        <v>49</v>
      </c>
      <c r="E59" s="7" t="s">
        <v>145</v>
      </c>
      <c r="F59" s="8">
        <v>97</v>
      </c>
      <c r="G59" s="9">
        <f>SUMPRODUCT(($D$3:$D$290=D59)*($E$3:$E$290=E59)*($F$3:$F$290&gt;F59))+1</f>
        <v>1</v>
      </c>
      <c r="H59" s="6"/>
    </row>
    <row r="60" spans="1:8" s="1" customFormat="1" ht="36.75" customHeight="1">
      <c r="A60" s="7" t="s">
        <v>146</v>
      </c>
      <c r="B60" s="7" t="s">
        <v>147</v>
      </c>
      <c r="C60" s="7" t="s">
        <v>20</v>
      </c>
      <c r="D60" s="7" t="s">
        <v>49</v>
      </c>
      <c r="E60" s="7" t="s">
        <v>145</v>
      </c>
      <c r="F60" s="8">
        <v>90.5</v>
      </c>
      <c r="G60" s="9">
        <f>SUMPRODUCT(($D$3:$D$290=D60)*($E$3:$E$290=E60)*($F$3:$F$290&gt;F60))+1</f>
        <v>2</v>
      </c>
      <c r="H60" s="6"/>
    </row>
    <row r="61" spans="1:8" s="1" customFormat="1" ht="36.75" customHeight="1">
      <c r="A61" s="7" t="s">
        <v>148</v>
      </c>
      <c r="B61" s="7" t="s">
        <v>149</v>
      </c>
      <c r="C61" s="7" t="s">
        <v>20</v>
      </c>
      <c r="D61" s="7" t="s">
        <v>49</v>
      </c>
      <c r="E61" s="7" t="s">
        <v>145</v>
      </c>
      <c r="F61" s="8">
        <v>87</v>
      </c>
      <c r="G61" s="9">
        <f>SUMPRODUCT(($D$3:$D$290=D61)*($E$3:$E$290=E61)*($F$3:$F$290&gt;F61))+1</f>
        <v>3</v>
      </c>
      <c r="H61" s="6"/>
    </row>
    <row r="62" spans="1:8" s="1" customFormat="1" ht="36.75" customHeight="1">
      <c r="A62" s="7" t="s">
        <v>150</v>
      </c>
      <c r="B62" s="7" t="s">
        <v>151</v>
      </c>
      <c r="C62" s="7" t="s">
        <v>11</v>
      </c>
      <c r="D62" s="7" t="s">
        <v>49</v>
      </c>
      <c r="E62" s="7" t="s">
        <v>152</v>
      </c>
      <c r="F62" s="8">
        <v>95</v>
      </c>
      <c r="G62" s="9">
        <f>SUMPRODUCT(($D$3:$D$290=D62)*($E$3:$E$290=E62)*($F$3:$F$290&gt;F62))+1</f>
        <v>1</v>
      </c>
      <c r="H62" s="6"/>
    </row>
    <row r="63" spans="1:8" s="1" customFormat="1" ht="36.75" customHeight="1">
      <c r="A63" s="7" t="s">
        <v>153</v>
      </c>
      <c r="B63" s="7" t="s">
        <v>154</v>
      </c>
      <c r="C63" s="7" t="s">
        <v>20</v>
      </c>
      <c r="D63" s="7" t="s">
        <v>49</v>
      </c>
      <c r="E63" s="7" t="s">
        <v>152</v>
      </c>
      <c r="F63" s="8">
        <v>85.5</v>
      </c>
      <c r="G63" s="9">
        <f>SUMPRODUCT(($D$3:$D$290=D63)*($E$3:$E$290=E63)*($F$3:$F$290&gt;F63))+1</f>
        <v>2</v>
      </c>
      <c r="H63" s="6"/>
    </row>
    <row r="64" spans="1:8" s="1" customFormat="1" ht="36.75" customHeight="1">
      <c r="A64" s="7" t="s">
        <v>155</v>
      </c>
      <c r="B64" s="7" t="s">
        <v>156</v>
      </c>
      <c r="C64" s="7" t="s">
        <v>20</v>
      </c>
      <c r="D64" s="7" t="s">
        <v>49</v>
      </c>
      <c r="E64" s="7" t="s">
        <v>152</v>
      </c>
      <c r="F64" s="8">
        <v>83.5</v>
      </c>
      <c r="G64" s="9">
        <f>SUMPRODUCT(($D$3:$D$290=D64)*($E$3:$E$290=E64)*($F$3:$F$290&gt;F64))+1</f>
        <v>3</v>
      </c>
      <c r="H64" s="6"/>
    </row>
    <row r="65" spans="1:8" s="1" customFormat="1" ht="36.75" customHeight="1">
      <c r="A65" s="7" t="s">
        <v>157</v>
      </c>
      <c r="B65" s="7" t="s">
        <v>158</v>
      </c>
      <c r="C65" s="7" t="s">
        <v>20</v>
      </c>
      <c r="D65" s="7" t="s">
        <v>49</v>
      </c>
      <c r="E65" s="7" t="s">
        <v>159</v>
      </c>
      <c r="F65" s="8">
        <v>102</v>
      </c>
      <c r="G65" s="9">
        <f>SUMPRODUCT(($D$3:$D$290=D65)*($E$3:$E$290=E65)*($F$3:$F$290&gt;F65))+1</f>
        <v>1</v>
      </c>
      <c r="H65" s="6"/>
    </row>
    <row r="66" spans="1:8" s="1" customFormat="1" ht="36.75" customHeight="1">
      <c r="A66" s="7" t="s">
        <v>160</v>
      </c>
      <c r="B66" s="7" t="s">
        <v>161</v>
      </c>
      <c r="C66" s="7" t="s">
        <v>20</v>
      </c>
      <c r="D66" s="7" t="s">
        <v>49</v>
      </c>
      <c r="E66" s="7" t="s">
        <v>159</v>
      </c>
      <c r="F66" s="8">
        <v>94.5</v>
      </c>
      <c r="G66" s="9">
        <f>SUMPRODUCT(($D$3:$D$290=D66)*($E$3:$E$290=E66)*($F$3:$F$290&gt;F66))+1</f>
        <v>2</v>
      </c>
      <c r="H66" s="6"/>
    </row>
    <row r="67" spans="1:8" s="1" customFormat="1" ht="36.75" customHeight="1">
      <c r="A67" s="7" t="s">
        <v>162</v>
      </c>
      <c r="B67" s="7" t="s">
        <v>163</v>
      </c>
      <c r="C67" s="7" t="s">
        <v>11</v>
      </c>
      <c r="D67" s="7" t="s">
        <v>49</v>
      </c>
      <c r="E67" s="7" t="s">
        <v>159</v>
      </c>
      <c r="F67" s="8">
        <v>90</v>
      </c>
      <c r="G67" s="9">
        <f>SUMPRODUCT(($D$3:$D$290=D67)*($E$3:$E$290=E67)*($F$3:$F$290&gt;F67))+1</f>
        <v>3</v>
      </c>
      <c r="H67" s="6"/>
    </row>
    <row r="68" spans="1:8" s="1" customFormat="1" ht="36.75" customHeight="1">
      <c r="A68" s="7" t="s">
        <v>164</v>
      </c>
      <c r="B68" s="7" t="s">
        <v>165</v>
      </c>
      <c r="C68" s="7" t="s">
        <v>11</v>
      </c>
      <c r="D68" s="7" t="s">
        <v>166</v>
      </c>
      <c r="E68" s="7" t="s">
        <v>167</v>
      </c>
      <c r="F68" s="8">
        <v>105.5</v>
      </c>
      <c r="G68" s="9">
        <f aca="true" t="shared" si="0" ref="G68:G113">SUMPRODUCT(($D$3:$D$290=D68)*($E$3:$E$290=E68)*($F$3:$F$290&gt;F68))+1</f>
        <v>1</v>
      </c>
      <c r="H68" s="6"/>
    </row>
    <row r="69" spans="1:8" s="1" customFormat="1" ht="36.75" customHeight="1">
      <c r="A69" s="7" t="s">
        <v>168</v>
      </c>
      <c r="B69" s="7" t="s">
        <v>169</v>
      </c>
      <c r="C69" s="7" t="s">
        <v>11</v>
      </c>
      <c r="D69" s="7" t="s">
        <v>166</v>
      </c>
      <c r="E69" s="7" t="s">
        <v>167</v>
      </c>
      <c r="F69" s="8">
        <v>101</v>
      </c>
      <c r="G69" s="9">
        <f t="shared" si="0"/>
        <v>2</v>
      </c>
      <c r="H69" s="6"/>
    </row>
    <row r="70" spans="1:8" s="1" customFormat="1" ht="36.75" customHeight="1">
      <c r="A70" s="7" t="s">
        <v>170</v>
      </c>
      <c r="B70" s="7" t="s">
        <v>171</v>
      </c>
      <c r="C70" s="7" t="s">
        <v>20</v>
      </c>
      <c r="D70" s="7" t="s">
        <v>166</v>
      </c>
      <c r="E70" s="7" t="s">
        <v>167</v>
      </c>
      <c r="F70" s="8">
        <v>97.5</v>
      </c>
      <c r="G70" s="9">
        <f t="shared" si="0"/>
        <v>3</v>
      </c>
      <c r="H70" s="6"/>
    </row>
    <row r="71" spans="1:8" s="1" customFormat="1" ht="36.75" customHeight="1">
      <c r="A71" s="7" t="s">
        <v>172</v>
      </c>
      <c r="B71" s="7" t="s">
        <v>173</v>
      </c>
      <c r="C71" s="7" t="s">
        <v>11</v>
      </c>
      <c r="D71" s="7" t="s">
        <v>166</v>
      </c>
      <c r="E71" s="7" t="s">
        <v>167</v>
      </c>
      <c r="F71" s="8">
        <v>95</v>
      </c>
      <c r="G71" s="9">
        <f t="shared" si="0"/>
        <v>4</v>
      </c>
      <c r="H71" s="6"/>
    </row>
    <row r="72" spans="1:8" s="1" customFormat="1" ht="36.75" customHeight="1">
      <c r="A72" s="7" t="s">
        <v>174</v>
      </c>
      <c r="B72" s="7" t="s">
        <v>175</v>
      </c>
      <c r="C72" s="7" t="s">
        <v>11</v>
      </c>
      <c r="D72" s="7" t="s">
        <v>166</v>
      </c>
      <c r="E72" s="7" t="s">
        <v>167</v>
      </c>
      <c r="F72" s="8">
        <v>94.5</v>
      </c>
      <c r="G72" s="9">
        <f t="shared" si="0"/>
        <v>5</v>
      </c>
      <c r="H72" s="6"/>
    </row>
    <row r="73" spans="1:8" s="1" customFormat="1" ht="36.75" customHeight="1">
      <c r="A73" s="7" t="s">
        <v>176</v>
      </c>
      <c r="B73" s="7" t="s">
        <v>177</v>
      </c>
      <c r="C73" s="7" t="s">
        <v>11</v>
      </c>
      <c r="D73" s="7" t="s">
        <v>166</v>
      </c>
      <c r="E73" s="7" t="s">
        <v>167</v>
      </c>
      <c r="F73" s="8">
        <v>94.5</v>
      </c>
      <c r="G73" s="9">
        <f t="shared" si="0"/>
        <v>5</v>
      </c>
      <c r="H73" s="6"/>
    </row>
    <row r="74" spans="1:8" s="1" customFormat="1" ht="36.75" customHeight="1">
      <c r="A74" s="7" t="s">
        <v>178</v>
      </c>
      <c r="B74" s="7" t="s">
        <v>179</v>
      </c>
      <c r="C74" s="7" t="s">
        <v>11</v>
      </c>
      <c r="D74" s="7" t="s">
        <v>166</v>
      </c>
      <c r="E74" s="7" t="s">
        <v>167</v>
      </c>
      <c r="F74" s="8">
        <v>94.5</v>
      </c>
      <c r="G74" s="9">
        <f t="shared" si="0"/>
        <v>5</v>
      </c>
      <c r="H74" s="6"/>
    </row>
    <row r="75" spans="1:8" s="1" customFormat="1" ht="36.75" customHeight="1">
      <c r="A75" s="7" t="s">
        <v>180</v>
      </c>
      <c r="B75" s="7" t="s">
        <v>181</v>
      </c>
      <c r="C75" s="7" t="s">
        <v>11</v>
      </c>
      <c r="D75" s="7" t="s">
        <v>182</v>
      </c>
      <c r="E75" s="7" t="s">
        <v>183</v>
      </c>
      <c r="F75" s="8">
        <v>78.5</v>
      </c>
      <c r="G75" s="9">
        <f aca="true" t="shared" si="1" ref="G75:G138">SUMPRODUCT(($D$3:$D$290=D75)*($E$3:$E$290=E75)*($F$3:$F$290&gt;F75))+1</f>
        <v>1</v>
      </c>
      <c r="H75" s="6"/>
    </row>
    <row r="76" spans="1:8" s="1" customFormat="1" ht="36.75" customHeight="1">
      <c r="A76" s="7" t="s">
        <v>184</v>
      </c>
      <c r="B76" s="7" t="s">
        <v>185</v>
      </c>
      <c r="C76" s="7" t="s">
        <v>11</v>
      </c>
      <c r="D76" s="7" t="s">
        <v>182</v>
      </c>
      <c r="E76" s="7" t="s">
        <v>183</v>
      </c>
      <c r="F76" s="8">
        <v>78</v>
      </c>
      <c r="G76" s="9">
        <f t="shared" si="1"/>
        <v>2</v>
      </c>
      <c r="H76" s="6"/>
    </row>
    <row r="77" spans="1:8" s="1" customFormat="1" ht="36.75" customHeight="1">
      <c r="A77" s="7" t="s">
        <v>186</v>
      </c>
      <c r="B77" s="7" t="s">
        <v>187</v>
      </c>
      <c r="C77" s="7" t="s">
        <v>11</v>
      </c>
      <c r="D77" s="7" t="s">
        <v>182</v>
      </c>
      <c r="E77" s="7" t="s">
        <v>183</v>
      </c>
      <c r="F77" s="8">
        <v>73.5</v>
      </c>
      <c r="G77" s="9">
        <f t="shared" si="1"/>
        <v>3</v>
      </c>
      <c r="H77" s="6"/>
    </row>
    <row r="78" spans="1:8" s="1" customFormat="1" ht="36.75" customHeight="1">
      <c r="A78" s="7" t="s">
        <v>188</v>
      </c>
      <c r="B78" s="7" t="s">
        <v>189</v>
      </c>
      <c r="C78" s="7" t="s">
        <v>11</v>
      </c>
      <c r="D78" s="7" t="s">
        <v>190</v>
      </c>
      <c r="E78" s="7" t="s">
        <v>167</v>
      </c>
      <c r="F78" s="8">
        <v>95</v>
      </c>
      <c r="G78" s="9">
        <f t="shared" si="1"/>
        <v>1</v>
      </c>
      <c r="H78" s="6"/>
    </row>
    <row r="79" spans="1:8" s="1" customFormat="1" ht="36.75" customHeight="1">
      <c r="A79" s="7" t="s">
        <v>191</v>
      </c>
      <c r="B79" s="7" t="s">
        <v>192</v>
      </c>
      <c r="C79" s="7" t="s">
        <v>11</v>
      </c>
      <c r="D79" s="7" t="s">
        <v>190</v>
      </c>
      <c r="E79" s="7" t="s">
        <v>167</v>
      </c>
      <c r="F79" s="8">
        <v>94.5</v>
      </c>
      <c r="G79" s="9">
        <f t="shared" si="1"/>
        <v>2</v>
      </c>
      <c r="H79" s="6"/>
    </row>
    <row r="80" spans="1:8" s="1" customFormat="1" ht="36.75" customHeight="1">
      <c r="A80" s="7" t="s">
        <v>193</v>
      </c>
      <c r="B80" s="7" t="s">
        <v>194</v>
      </c>
      <c r="C80" s="7" t="s">
        <v>20</v>
      </c>
      <c r="D80" s="7" t="s">
        <v>190</v>
      </c>
      <c r="E80" s="7" t="s">
        <v>167</v>
      </c>
      <c r="F80" s="8">
        <v>92.5</v>
      </c>
      <c r="G80" s="9">
        <f t="shared" si="1"/>
        <v>3</v>
      </c>
      <c r="H80" s="6"/>
    </row>
    <row r="81" spans="1:8" s="1" customFormat="1" ht="36.75" customHeight="1">
      <c r="A81" s="7" t="s">
        <v>195</v>
      </c>
      <c r="B81" s="7" t="s">
        <v>196</v>
      </c>
      <c r="C81" s="7" t="s">
        <v>11</v>
      </c>
      <c r="D81" s="7" t="s">
        <v>197</v>
      </c>
      <c r="E81" s="7" t="s">
        <v>167</v>
      </c>
      <c r="F81" s="8">
        <v>94</v>
      </c>
      <c r="G81" s="9">
        <f t="shared" si="1"/>
        <v>1</v>
      </c>
      <c r="H81" s="6"/>
    </row>
    <row r="82" spans="1:8" s="1" customFormat="1" ht="36.75" customHeight="1">
      <c r="A82" s="7" t="s">
        <v>198</v>
      </c>
      <c r="B82" s="7" t="s">
        <v>199</v>
      </c>
      <c r="C82" s="7" t="s">
        <v>11</v>
      </c>
      <c r="D82" s="7" t="s">
        <v>197</v>
      </c>
      <c r="E82" s="7" t="s">
        <v>167</v>
      </c>
      <c r="F82" s="8">
        <v>92</v>
      </c>
      <c r="G82" s="9">
        <f t="shared" si="1"/>
        <v>2</v>
      </c>
      <c r="H82" s="6"/>
    </row>
    <row r="83" spans="1:8" s="1" customFormat="1" ht="36.75" customHeight="1">
      <c r="A83" s="7" t="s">
        <v>200</v>
      </c>
      <c r="B83" s="7" t="s">
        <v>201</v>
      </c>
      <c r="C83" s="7" t="s">
        <v>11</v>
      </c>
      <c r="D83" s="7" t="s">
        <v>197</v>
      </c>
      <c r="E83" s="7" t="s">
        <v>167</v>
      </c>
      <c r="F83" s="8">
        <v>91</v>
      </c>
      <c r="G83" s="9">
        <f t="shared" si="1"/>
        <v>3</v>
      </c>
      <c r="H83" s="6"/>
    </row>
    <row r="84" spans="1:8" s="1" customFormat="1" ht="36.75" customHeight="1">
      <c r="A84" s="7" t="s">
        <v>202</v>
      </c>
      <c r="B84" s="7" t="s">
        <v>203</v>
      </c>
      <c r="C84" s="7" t="s">
        <v>20</v>
      </c>
      <c r="D84" s="7" t="s">
        <v>204</v>
      </c>
      <c r="E84" s="7" t="s">
        <v>205</v>
      </c>
      <c r="F84" s="8">
        <v>86.5</v>
      </c>
      <c r="G84" s="9">
        <f t="shared" si="1"/>
        <v>1</v>
      </c>
      <c r="H84" s="6"/>
    </row>
    <row r="85" spans="1:8" s="1" customFormat="1" ht="36.75" customHeight="1">
      <c r="A85" s="7" t="s">
        <v>206</v>
      </c>
      <c r="B85" s="7" t="s">
        <v>207</v>
      </c>
      <c r="C85" s="7" t="s">
        <v>11</v>
      </c>
      <c r="D85" s="7" t="s">
        <v>204</v>
      </c>
      <c r="E85" s="7" t="s">
        <v>205</v>
      </c>
      <c r="F85" s="8">
        <v>86</v>
      </c>
      <c r="G85" s="9">
        <f t="shared" si="1"/>
        <v>2</v>
      </c>
      <c r="H85" s="6"/>
    </row>
    <row r="86" spans="1:8" s="1" customFormat="1" ht="36.75" customHeight="1">
      <c r="A86" s="7" t="s">
        <v>208</v>
      </c>
      <c r="B86" s="7" t="s">
        <v>209</v>
      </c>
      <c r="C86" s="7" t="s">
        <v>11</v>
      </c>
      <c r="D86" s="7" t="s">
        <v>204</v>
      </c>
      <c r="E86" s="7" t="s">
        <v>205</v>
      </c>
      <c r="F86" s="8">
        <v>84.5</v>
      </c>
      <c r="G86" s="9">
        <f t="shared" si="1"/>
        <v>3</v>
      </c>
      <c r="H86" s="6"/>
    </row>
    <row r="87" spans="1:8" s="1" customFormat="1" ht="36.75" customHeight="1">
      <c r="A87" s="7" t="s">
        <v>210</v>
      </c>
      <c r="B87" s="7" t="s">
        <v>211</v>
      </c>
      <c r="C87" s="7" t="s">
        <v>11</v>
      </c>
      <c r="D87" s="7" t="s">
        <v>204</v>
      </c>
      <c r="E87" s="7" t="s">
        <v>205</v>
      </c>
      <c r="F87" s="8">
        <v>80.5</v>
      </c>
      <c r="G87" s="9">
        <f t="shared" si="1"/>
        <v>4</v>
      </c>
      <c r="H87" s="6"/>
    </row>
    <row r="88" spans="1:8" s="1" customFormat="1" ht="36.75" customHeight="1">
      <c r="A88" s="7" t="s">
        <v>212</v>
      </c>
      <c r="B88" s="7" t="s">
        <v>213</v>
      </c>
      <c r="C88" s="7" t="s">
        <v>11</v>
      </c>
      <c r="D88" s="7" t="s">
        <v>204</v>
      </c>
      <c r="E88" s="7" t="s">
        <v>205</v>
      </c>
      <c r="F88" s="8">
        <v>79</v>
      </c>
      <c r="G88" s="9">
        <f t="shared" si="1"/>
        <v>5</v>
      </c>
      <c r="H88" s="6"/>
    </row>
    <row r="89" spans="1:8" s="1" customFormat="1" ht="36.75" customHeight="1">
      <c r="A89" s="7" t="s">
        <v>214</v>
      </c>
      <c r="B89" s="7" t="s">
        <v>215</v>
      </c>
      <c r="C89" s="7" t="s">
        <v>20</v>
      </c>
      <c r="D89" s="7" t="s">
        <v>204</v>
      </c>
      <c r="E89" s="7" t="s">
        <v>205</v>
      </c>
      <c r="F89" s="8">
        <v>74.5</v>
      </c>
      <c r="G89" s="9">
        <f t="shared" si="1"/>
        <v>6</v>
      </c>
      <c r="H89" s="6"/>
    </row>
    <row r="90" spans="1:8" s="1" customFormat="1" ht="36.75" customHeight="1">
      <c r="A90" s="7" t="s">
        <v>216</v>
      </c>
      <c r="B90" s="7" t="s">
        <v>217</v>
      </c>
      <c r="C90" s="7" t="s">
        <v>11</v>
      </c>
      <c r="D90" s="7" t="s">
        <v>218</v>
      </c>
      <c r="E90" s="7" t="s">
        <v>167</v>
      </c>
      <c r="F90" s="8">
        <v>103.5</v>
      </c>
      <c r="G90" s="9">
        <f t="shared" si="1"/>
        <v>1</v>
      </c>
      <c r="H90" s="6"/>
    </row>
    <row r="91" spans="1:8" s="1" customFormat="1" ht="36.75" customHeight="1">
      <c r="A91" s="7" t="s">
        <v>219</v>
      </c>
      <c r="B91" s="7" t="s">
        <v>220</v>
      </c>
      <c r="C91" s="7" t="s">
        <v>11</v>
      </c>
      <c r="D91" s="7" t="s">
        <v>218</v>
      </c>
      <c r="E91" s="7" t="s">
        <v>167</v>
      </c>
      <c r="F91" s="8">
        <v>94</v>
      </c>
      <c r="G91" s="9">
        <f t="shared" si="1"/>
        <v>2</v>
      </c>
      <c r="H91" s="6"/>
    </row>
    <row r="92" spans="1:8" s="1" customFormat="1" ht="36.75" customHeight="1">
      <c r="A92" s="7" t="s">
        <v>221</v>
      </c>
      <c r="B92" s="7" t="s">
        <v>222</v>
      </c>
      <c r="C92" s="7" t="s">
        <v>11</v>
      </c>
      <c r="D92" s="7" t="s">
        <v>218</v>
      </c>
      <c r="E92" s="7" t="s">
        <v>167</v>
      </c>
      <c r="F92" s="8">
        <v>92</v>
      </c>
      <c r="G92" s="9">
        <f t="shared" si="1"/>
        <v>3</v>
      </c>
      <c r="H92" s="6"/>
    </row>
    <row r="93" spans="1:8" s="1" customFormat="1" ht="36.75" customHeight="1">
      <c r="A93" s="7" t="s">
        <v>223</v>
      </c>
      <c r="B93" s="7" t="s">
        <v>224</v>
      </c>
      <c r="C93" s="7" t="s">
        <v>20</v>
      </c>
      <c r="D93" s="7" t="s">
        <v>218</v>
      </c>
      <c r="E93" s="7" t="s">
        <v>225</v>
      </c>
      <c r="F93" s="8">
        <v>95.5</v>
      </c>
      <c r="G93" s="9">
        <f t="shared" si="1"/>
        <v>1</v>
      </c>
      <c r="H93" s="6"/>
    </row>
    <row r="94" spans="1:8" s="1" customFormat="1" ht="36.75" customHeight="1">
      <c r="A94" s="7" t="s">
        <v>226</v>
      </c>
      <c r="B94" s="7" t="s">
        <v>227</v>
      </c>
      <c r="C94" s="7" t="s">
        <v>20</v>
      </c>
      <c r="D94" s="7" t="s">
        <v>218</v>
      </c>
      <c r="E94" s="7" t="s">
        <v>225</v>
      </c>
      <c r="F94" s="8">
        <v>95.5</v>
      </c>
      <c r="G94" s="9">
        <f t="shared" si="1"/>
        <v>1</v>
      </c>
      <c r="H94" s="6"/>
    </row>
    <row r="95" spans="1:8" s="1" customFormat="1" ht="36.75" customHeight="1">
      <c r="A95" s="7" t="s">
        <v>228</v>
      </c>
      <c r="B95" s="7" t="s">
        <v>229</v>
      </c>
      <c r="C95" s="7" t="s">
        <v>11</v>
      </c>
      <c r="D95" s="7" t="s">
        <v>218</v>
      </c>
      <c r="E95" s="7" t="s">
        <v>225</v>
      </c>
      <c r="F95" s="8">
        <v>94</v>
      </c>
      <c r="G95" s="9">
        <f t="shared" si="1"/>
        <v>3</v>
      </c>
      <c r="H95" s="6"/>
    </row>
    <row r="96" spans="1:8" s="1" customFormat="1" ht="36.75" customHeight="1">
      <c r="A96" s="7" t="s">
        <v>230</v>
      </c>
      <c r="B96" s="7" t="s">
        <v>231</v>
      </c>
      <c r="C96" s="7" t="s">
        <v>20</v>
      </c>
      <c r="D96" s="7" t="s">
        <v>218</v>
      </c>
      <c r="E96" s="7" t="s">
        <v>232</v>
      </c>
      <c r="F96" s="8">
        <v>112.5</v>
      </c>
      <c r="G96" s="9">
        <f t="shared" si="1"/>
        <v>1</v>
      </c>
      <c r="H96" s="6"/>
    </row>
    <row r="97" spans="1:8" s="1" customFormat="1" ht="36.75" customHeight="1">
      <c r="A97" s="7" t="s">
        <v>233</v>
      </c>
      <c r="B97" s="7" t="s">
        <v>234</v>
      </c>
      <c r="C97" s="7" t="s">
        <v>11</v>
      </c>
      <c r="D97" s="7" t="s">
        <v>218</v>
      </c>
      <c r="E97" s="7" t="s">
        <v>232</v>
      </c>
      <c r="F97" s="8">
        <v>106.5</v>
      </c>
      <c r="G97" s="9">
        <f t="shared" si="1"/>
        <v>2</v>
      </c>
      <c r="H97" s="6"/>
    </row>
    <row r="98" spans="1:8" s="1" customFormat="1" ht="36.75" customHeight="1">
      <c r="A98" s="7" t="s">
        <v>235</v>
      </c>
      <c r="B98" s="7" t="s">
        <v>236</v>
      </c>
      <c r="C98" s="7" t="s">
        <v>20</v>
      </c>
      <c r="D98" s="7" t="s">
        <v>218</v>
      </c>
      <c r="E98" s="7" t="s">
        <v>232</v>
      </c>
      <c r="F98" s="8">
        <v>104</v>
      </c>
      <c r="G98" s="9">
        <f t="shared" si="1"/>
        <v>3</v>
      </c>
      <c r="H98" s="6"/>
    </row>
    <row r="99" spans="1:8" s="1" customFormat="1" ht="36.75" customHeight="1">
      <c r="A99" s="7" t="s">
        <v>237</v>
      </c>
      <c r="B99" s="7" t="s">
        <v>238</v>
      </c>
      <c r="C99" s="7" t="s">
        <v>11</v>
      </c>
      <c r="D99" s="7" t="s">
        <v>218</v>
      </c>
      <c r="E99" s="7" t="s">
        <v>239</v>
      </c>
      <c r="F99" s="8">
        <v>92</v>
      </c>
      <c r="G99" s="9">
        <f t="shared" si="1"/>
        <v>1</v>
      </c>
      <c r="H99" s="6"/>
    </row>
    <row r="100" spans="1:8" s="1" customFormat="1" ht="36.75" customHeight="1">
      <c r="A100" s="7" t="s">
        <v>240</v>
      </c>
      <c r="B100" s="7" t="s">
        <v>241</v>
      </c>
      <c r="C100" s="7" t="s">
        <v>20</v>
      </c>
      <c r="D100" s="7" t="s">
        <v>218</v>
      </c>
      <c r="E100" s="7" t="s">
        <v>239</v>
      </c>
      <c r="F100" s="8">
        <v>87</v>
      </c>
      <c r="G100" s="9">
        <f t="shared" si="1"/>
        <v>2</v>
      </c>
      <c r="H100" s="6"/>
    </row>
    <row r="101" spans="1:8" s="1" customFormat="1" ht="36.75" customHeight="1">
      <c r="A101" s="7" t="s">
        <v>242</v>
      </c>
      <c r="B101" s="7" t="s">
        <v>243</v>
      </c>
      <c r="C101" s="7" t="s">
        <v>20</v>
      </c>
      <c r="D101" s="7" t="s">
        <v>218</v>
      </c>
      <c r="E101" s="7" t="s">
        <v>239</v>
      </c>
      <c r="F101" s="8">
        <v>71</v>
      </c>
      <c r="G101" s="9">
        <f t="shared" si="1"/>
        <v>3</v>
      </c>
      <c r="H101" s="6"/>
    </row>
    <row r="102" spans="1:8" s="1" customFormat="1" ht="36.75" customHeight="1">
      <c r="A102" s="7" t="s">
        <v>244</v>
      </c>
      <c r="B102" s="7" t="s">
        <v>245</v>
      </c>
      <c r="C102" s="7" t="s">
        <v>20</v>
      </c>
      <c r="D102" s="7" t="s">
        <v>246</v>
      </c>
      <c r="E102" s="7" t="s">
        <v>247</v>
      </c>
      <c r="F102" s="8">
        <v>98</v>
      </c>
      <c r="G102" s="9">
        <f t="shared" si="1"/>
        <v>1</v>
      </c>
      <c r="H102" s="6"/>
    </row>
    <row r="103" spans="1:8" s="1" customFormat="1" ht="36.75" customHeight="1">
      <c r="A103" s="7" t="s">
        <v>248</v>
      </c>
      <c r="B103" s="7" t="s">
        <v>249</v>
      </c>
      <c r="C103" s="7" t="s">
        <v>11</v>
      </c>
      <c r="D103" s="7" t="s">
        <v>246</v>
      </c>
      <c r="E103" s="7" t="s">
        <v>247</v>
      </c>
      <c r="F103" s="8">
        <v>95</v>
      </c>
      <c r="G103" s="9">
        <f t="shared" si="1"/>
        <v>2</v>
      </c>
      <c r="H103" s="6"/>
    </row>
    <row r="104" spans="1:8" s="1" customFormat="1" ht="36.75" customHeight="1">
      <c r="A104" s="7" t="s">
        <v>250</v>
      </c>
      <c r="B104" s="7" t="s">
        <v>251</v>
      </c>
      <c r="C104" s="7" t="s">
        <v>20</v>
      </c>
      <c r="D104" s="7" t="s">
        <v>246</v>
      </c>
      <c r="E104" s="7" t="s">
        <v>247</v>
      </c>
      <c r="F104" s="8">
        <v>93</v>
      </c>
      <c r="G104" s="9">
        <f t="shared" si="1"/>
        <v>3</v>
      </c>
      <c r="H104" s="6"/>
    </row>
    <row r="105" spans="1:8" s="1" customFormat="1" ht="36.75" customHeight="1">
      <c r="A105" s="7" t="s">
        <v>252</v>
      </c>
      <c r="B105" s="7" t="s">
        <v>253</v>
      </c>
      <c r="C105" s="7" t="s">
        <v>11</v>
      </c>
      <c r="D105" s="7" t="s">
        <v>246</v>
      </c>
      <c r="E105" s="7" t="s">
        <v>254</v>
      </c>
      <c r="F105" s="8">
        <v>100.5</v>
      </c>
      <c r="G105" s="9">
        <f t="shared" si="1"/>
        <v>1</v>
      </c>
      <c r="H105" s="6"/>
    </row>
    <row r="106" spans="1:8" s="1" customFormat="1" ht="36.75" customHeight="1">
      <c r="A106" s="7" t="s">
        <v>255</v>
      </c>
      <c r="B106" s="7" t="s">
        <v>256</v>
      </c>
      <c r="C106" s="7" t="s">
        <v>11</v>
      </c>
      <c r="D106" s="7" t="s">
        <v>246</v>
      </c>
      <c r="E106" s="7" t="s">
        <v>254</v>
      </c>
      <c r="F106" s="8">
        <v>87.5</v>
      </c>
      <c r="G106" s="9">
        <f t="shared" si="1"/>
        <v>2</v>
      </c>
      <c r="H106" s="6"/>
    </row>
    <row r="107" spans="1:8" s="1" customFormat="1" ht="36.75" customHeight="1">
      <c r="A107" s="7" t="s">
        <v>257</v>
      </c>
      <c r="B107" s="7" t="s">
        <v>258</v>
      </c>
      <c r="C107" s="7" t="s">
        <v>20</v>
      </c>
      <c r="D107" s="7" t="s">
        <v>246</v>
      </c>
      <c r="E107" s="7" t="s">
        <v>254</v>
      </c>
      <c r="F107" s="8">
        <v>82</v>
      </c>
      <c r="G107" s="9">
        <f t="shared" si="1"/>
        <v>3</v>
      </c>
      <c r="H107" s="6"/>
    </row>
    <row r="108" spans="1:8" s="1" customFormat="1" ht="36.75" customHeight="1">
      <c r="A108" s="7" t="s">
        <v>259</v>
      </c>
      <c r="B108" s="7" t="s">
        <v>260</v>
      </c>
      <c r="C108" s="7" t="s">
        <v>20</v>
      </c>
      <c r="D108" s="7" t="s">
        <v>246</v>
      </c>
      <c r="E108" s="7" t="s">
        <v>261</v>
      </c>
      <c r="F108" s="8">
        <v>98.5</v>
      </c>
      <c r="G108" s="9">
        <f t="shared" si="1"/>
        <v>1</v>
      </c>
      <c r="H108" s="6"/>
    </row>
    <row r="109" spans="1:8" s="1" customFormat="1" ht="36.75" customHeight="1">
      <c r="A109" s="7" t="s">
        <v>262</v>
      </c>
      <c r="B109" s="7" t="s">
        <v>263</v>
      </c>
      <c r="C109" s="7" t="s">
        <v>11</v>
      </c>
      <c r="D109" s="7" t="s">
        <v>246</v>
      </c>
      <c r="E109" s="7" t="s">
        <v>261</v>
      </c>
      <c r="F109" s="8">
        <v>97</v>
      </c>
      <c r="G109" s="9">
        <f t="shared" si="1"/>
        <v>2</v>
      </c>
      <c r="H109" s="6"/>
    </row>
    <row r="110" spans="1:8" s="1" customFormat="1" ht="36.75" customHeight="1">
      <c r="A110" s="7" t="s">
        <v>264</v>
      </c>
      <c r="B110" s="7" t="s">
        <v>265</v>
      </c>
      <c r="C110" s="7" t="s">
        <v>20</v>
      </c>
      <c r="D110" s="7" t="s">
        <v>246</v>
      </c>
      <c r="E110" s="7" t="s">
        <v>261</v>
      </c>
      <c r="F110" s="8">
        <v>95.5</v>
      </c>
      <c r="G110" s="9">
        <f t="shared" si="1"/>
        <v>3</v>
      </c>
      <c r="H110" s="6"/>
    </row>
    <row r="111" spans="1:8" s="1" customFormat="1" ht="36.75" customHeight="1">
      <c r="A111" s="7" t="s">
        <v>266</v>
      </c>
      <c r="B111" s="7" t="s">
        <v>267</v>
      </c>
      <c r="C111" s="7" t="s">
        <v>11</v>
      </c>
      <c r="D111" s="7" t="s">
        <v>246</v>
      </c>
      <c r="E111" s="7" t="s">
        <v>268</v>
      </c>
      <c r="F111" s="8">
        <v>113.5</v>
      </c>
      <c r="G111" s="9">
        <f t="shared" si="1"/>
        <v>1</v>
      </c>
      <c r="H111" s="6"/>
    </row>
    <row r="112" spans="1:8" s="1" customFormat="1" ht="36.75" customHeight="1">
      <c r="A112" s="7" t="s">
        <v>269</v>
      </c>
      <c r="B112" s="7" t="s">
        <v>270</v>
      </c>
      <c r="C112" s="7" t="s">
        <v>11</v>
      </c>
      <c r="D112" s="7" t="s">
        <v>246</v>
      </c>
      <c r="E112" s="7" t="s">
        <v>268</v>
      </c>
      <c r="F112" s="8">
        <v>111</v>
      </c>
      <c r="G112" s="9">
        <f t="shared" si="1"/>
        <v>2</v>
      </c>
      <c r="H112" s="6"/>
    </row>
    <row r="113" spans="1:8" s="1" customFormat="1" ht="36.75" customHeight="1">
      <c r="A113" s="7" t="s">
        <v>271</v>
      </c>
      <c r="B113" s="7" t="s">
        <v>272</v>
      </c>
      <c r="C113" s="7" t="s">
        <v>20</v>
      </c>
      <c r="D113" s="7" t="s">
        <v>246</v>
      </c>
      <c r="E113" s="7" t="s">
        <v>268</v>
      </c>
      <c r="F113" s="8">
        <v>109.5</v>
      </c>
      <c r="G113" s="9">
        <f t="shared" si="1"/>
        <v>3</v>
      </c>
      <c r="H113" s="6"/>
    </row>
    <row r="114" spans="1:8" s="1" customFormat="1" ht="36.75" customHeight="1">
      <c r="A114" s="7" t="s">
        <v>273</v>
      </c>
      <c r="B114" s="7" t="s">
        <v>274</v>
      </c>
      <c r="C114" s="7" t="s">
        <v>11</v>
      </c>
      <c r="D114" s="7" t="s">
        <v>246</v>
      </c>
      <c r="E114" s="7" t="s">
        <v>268</v>
      </c>
      <c r="F114" s="8">
        <v>103.5</v>
      </c>
      <c r="G114" s="9">
        <f t="shared" si="1"/>
        <v>4</v>
      </c>
      <c r="H114" s="6"/>
    </row>
    <row r="115" spans="1:8" s="1" customFormat="1" ht="36.75" customHeight="1">
      <c r="A115" s="7" t="s">
        <v>275</v>
      </c>
      <c r="B115" s="7" t="s">
        <v>276</v>
      </c>
      <c r="C115" s="7" t="s">
        <v>11</v>
      </c>
      <c r="D115" s="7" t="s">
        <v>246</v>
      </c>
      <c r="E115" s="7" t="s">
        <v>268</v>
      </c>
      <c r="F115" s="8">
        <v>103.5</v>
      </c>
      <c r="G115" s="9">
        <f t="shared" si="1"/>
        <v>4</v>
      </c>
      <c r="H115" s="6"/>
    </row>
    <row r="116" spans="1:8" s="1" customFormat="1" ht="36.75" customHeight="1">
      <c r="A116" s="7" t="s">
        <v>277</v>
      </c>
      <c r="B116" s="7" t="s">
        <v>278</v>
      </c>
      <c r="C116" s="7" t="s">
        <v>20</v>
      </c>
      <c r="D116" s="7" t="s">
        <v>246</v>
      </c>
      <c r="E116" s="7" t="s">
        <v>268</v>
      </c>
      <c r="F116" s="8">
        <v>102.5</v>
      </c>
      <c r="G116" s="9">
        <f t="shared" si="1"/>
        <v>6</v>
      </c>
      <c r="H116" s="6"/>
    </row>
    <row r="117" spans="1:8" s="1" customFormat="1" ht="36.75" customHeight="1">
      <c r="A117" s="7" t="s">
        <v>279</v>
      </c>
      <c r="B117" s="7" t="s">
        <v>280</v>
      </c>
      <c r="C117" s="7" t="s">
        <v>11</v>
      </c>
      <c r="D117" s="7" t="s">
        <v>281</v>
      </c>
      <c r="E117" s="7" t="s">
        <v>282</v>
      </c>
      <c r="F117" s="8">
        <v>94.5</v>
      </c>
      <c r="G117" s="9">
        <f t="shared" si="1"/>
        <v>1</v>
      </c>
      <c r="H117" s="6"/>
    </row>
    <row r="118" spans="1:8" s="1" customFormat="1" ht="36.75" customHeight="1">
      <c r="A118" s="7" t="s">
        <v>283</v>
      </c>
      <c r="B118" s="7" t="s">
        <v>284</v>
      </c>
      <c r="C118" s="7" t="s">
        <v>11</v>
      </c>
      <c r="D118" s="7" t="s">
        <v>281</v>
      </c>
      <c r="E118" s="7" t="s">
        <v>282</v>
      </c>
      <c r="F118" s="8">
        <v>93</v>
      </c>
      <c r="G118" s="9">
        <f t="shared" si="1"/>
        <v>2</v>
      </c>
      <c r="H118" s="6"/>
    </row>
    <row r="119" spans="1:8" s="1" customFormat="1" ht="36.75" customHeight="1">
      <c r="A119" s="7" t="s">
        <v>285</v>
      </c>
      <c r="B119" s="7" t="s">
        <v>286</v>
      </c>
      <c r="C119" s="7" t="s">
        <v>20</v>
      </c>
      <c r="D119" s="7" t="s">
        <v>281</v>
      </c>
      <c r="E119" s="7" t="s">
        <v>282</v>
      </c>
      <c r="F119" s="8">
        <v>91.5</v>
      </c>
      <c r="G119" s="9">
        <f t="shared" si="1"/>
        <v>3</v>
      </c>
      <c r="H119" s="6"/>
    </row>
    <row r="120" spans="1:8" s="1" customFormat="1" ht="36.75" customHeight="1">
      <c r="A120" s="7" t="s">
        <v>287</v>
      </c>
      <c r="B120" s="7" t="s">
        <v>288</v>
      </c>
      <c r="C120" s="7" t="s">
        <v>11</v>
      </c>
      <c r="D120" s="7" t="s">
        <v>281</v>
      </c>
      <c r="E120" s="7" t="s">
        <v>282</v>
      </c>
      <c r="F120" s="8">
        <v>91.5</v>
      </c>
      <c r="G120" s="9">
        <f t="shared" si="1"/>
        <v>3</v>
      </c>
      <c r="H120" s="6"/>
    </row>
    <row r="121" spans="1:8" s="1" customFormat="1" ht="36.75" customHeight="1">
      <c r="A121" s="7" t="s">
        <v>289</v>
      </c>
      <c r="B121" s="7" t="s">
        <v>290</v>
      </c>
      <c r="C121" s="7" t="s">
        <v>20</v>
      </c>
      <c r="D121" s="7" t="s">
        <v>281</v>
      </c>
      <c r="E121" s="7" t="s">
        <v>291</v>
      </c>
      <c r="F121" s="8">
        <v>102</v>
      </c>
      <c r="G121" s="9">
        <f t="shared" si="1"/>
        <v>1</v>
      </c>
      <c r="H121" s="6"/>
    </row>
    <row r="122" spans="1:8" s="1" customFormat="1" ht="36.75" customHeight="1">
      <c r="A122" s="7" t="s">
        <v>292</v>
      </c>
      <c r="B122" s="7" t="s">
        <v>293</v>
      </c>
      <c r="C122" s="7" t="s">
        <v>11</v>
      </c>
      <c r="D122" s="7" t="s">
        <v>281</v>
      </c>
      <c r="E122" s="7" t="s">
        <v>291</v>
      </c>
      <c r="F122" s="8">
        <v>98</v>
      </c>
      <c r="G122" s="9">
        <f t="shared" si="1"/>
        <v>2</v>
      </c>
      <c r="H122" s="6"/>
    </row>
    <row r="123" spans="1:8" s="1" customFormat="1" ht="36.75" customHeight="1">
      <c r="A123" s="7" t="s">
        <v>294</v>
      </c>
      <c r="B123" s="7" t="s">
        <v>295</v>
      </c>
      <c r="C123" s="7" t="s">
        <v>20</v>
      </c>
      <c r="D123" s="7" t="s">
        <v>281</v>
      </c>
      <c r="E123" s="7" t="s">
        <v>291</v>
      </c>
      <c r="F123" s="8">
        <v>97</v>
      </c>
      <c r="G123" s="9">
        <f t="shared" si="1"/>
        <v>3</v>
      </c>
      <c r="H123" s="6"/>
    </row>
    <row r="124" spans="1:8" s="1" customFormat="1" ht="36.75" customHeight="1">
      <c r="A124" s="7" t="s">
        <v>296</v>
      </c>
      <c r="B124" s="7" t="s">
        <v>297</v>
      </c>
      <c r="C124" s="7" t="s">
        <v>11</v>
      </c>
      <c r="D124" s="7" t="s">
        <v>298</v>
      </c>
      <c r="E124" s="7" t="s">
        <v>299</v>
      </c>
      <c r="F124" s="8">
        <v>99.5</v>
      </c>
      <c r="G124" s="9">
        <f t="shared" si="1"/>
        <v>1</v>
      </c>
      <c r="H124" s="6"/>
    </row>
    <row r="125" spans="1:8" s="1" customFormat="1" ht="36.75" customHeight="1">
      <c r="A125" s="7" t="s">
        <v>300</v>
      </c>
      <c r="B125" s="7" t="s">
        <v>301</v>
      </c>
      <c r="C125" s="7" t="s">
        <v>11</v>
      </c>
      <c r="D125" s="7" t="s">
        <v>298</v>
      </c>
      <c r="E125" s="7" t="s">
        <v>299</v>
      </c>
      <c r="F125" s="8">
        <v>98.5</v>
      </c>
      <c r="G125" s="9">
        <f t="shared" si="1"/>
        <v>2</v>
      </c>
      <c r="H125" s="6"/>
    </row>
    <row r="126" spans="1:8" s="1" customFormat="1" ht="36.75" customHeight="1">
      <c r="A126" s="7" t="s">
        <v>302</v>
      </c>
      <c r="B126" s="7" t="s">
        <v>303</v>
      </c>
      <c r="C126" s="7" t="s">
        <v>11</v>
      </c>
      <c r="D126" s="7" t="s">
        <v>298</v>
      </c>
      <c r="E126" s="7" t="s">
        <v>299</v>
      </c>
      <c r="F126" s="8">
        <v>94.5</v>
      </c>
      <c r="G126" s="9">
        <f t="shared" si="1"/>
        <v>3</v>
      </c>
      <c r="H126" s="6"/>
    </row>
    <row r="127" spans="1:8" s="1" customFormat="1" ht="36.75" customHeight="1">
      <c r="A127" s="7" t="s">
        <v>304</v>
      </c>
      <c r="B127" s="7" t="s">
        <v>305</v>
      </c>
      <c r="C127" s="7" t="s">
        <v>20</v>
      </c>
      <c r="D127" s="7" t="s">
        <v>306</v>
      </c>
      <c r="E127" s="7" t="s">
        <v>307</v>
      </c>
      <c r="F127" s="8">
        <v>99</v>
      </c>
      <c r="G127" s="9">
        <f t="shared" si="1"/>
        <v>1</v>
      </c>
      <c r="H127" s="6"/>
    </row>
    <row r="128" spans="1:8" s="1" customFormat="1" ht="36.75" customHeight="1">
      <c r="A128" s="7" t="s">
        <v>308</v>
      </c>
      <c r="B128" s="7" t="s">
        <v>309</v>
      </c>
      <c r="C128" s="7" t="s">
        <v>11</v>
      </c>
      <c r="D128" s="7" t="s">
        <v>306</v>
      </c>
      <c r="E128" s="7" t="s">
        <v>307</v>
      </c>
      <c r="F128" s="8">
        <v>99</v>
      </c>
      <c r="G128" s="9">
        <f t="shared" si="1"/>
        <v>1</v>
      </c>
      <c r="H128" s="6"/>
    </row>
    <row r="129" spans="1:8" s="1" customFormat="1" ht="36.75" customHeight="1">
      <c r="A129" s="7" t="s">
        <v>310</v>
      </c>
      <c r="B129" s="7" t="s">
        <v>311</v>
      </c>
      <c r="C129" s="7" t="s">
        <v>20</v>
      </c>
      <c r="D129" s="7" t="s">
        <v>306</v>
      </c>
      <c r="E129" s="7" t="s">
        <v>307</v>
      </c>
      <c r="F129" s="8">
        <v>98</v>
      </c>
      <c r="G129" s="9">
        <f t="shared" si="1"/>
        <v>3</v>
      </c>
      <c r="H129" s="6"/>
    </row>
    <row r="130" spans="1:8" s="1" customFormat="1" ht="36.75" customHeight="1">
      <c r="A130" s="7" t="s">
        <v>312</v>
      </c>
      <c r="B130" s="7" t="s">
        <v>313</v>
      </c>
      <c r="C130" s="7" t="s">
        <v>11</v>
      </c>
      <c r="D130" s="7" t="s">
        <v>314</v>
      </c>
      <c r="E130" s="7" t="s">
        <v>315</v>
      </c>
      <c r="F130" s="8">
        <v>104.5</v>
      </c>
      <c r="G130" s="9">
        <f t="shared" si="1"/>
        <v>1</v>
      </c>
      <c r="H130" s="6"/>
    </row>
    <row r="131" spans="1:8" s="1" customFormat="1" ht="36.75" customHeight="1">
      <c r="A131" s="7" t="s">
        <v>316</v>
      </c>
      <c r="B131" s="7" t="s">
        <v>317</v>
      </c>
      <c r="C131" s="7" t="s">
        <v>20</v>
      </c>
      <c r="D131" s="7" t="s">
        <v>314</v>
      </c>
      <c r="E131" s="7" t="s">
        <v>315</v>
      </c>
      <c r="F131" s="8">
        <v>101.5</v>
      </c>
      <c r="G131" s="9">
        <f t="shared" si="1"/>
        <v>2</v>
      </c>
      <c r="H131" s="6"/>
    </row>
    <row r="132" spans="1:8" s="1" customFormat="1" ht="36.75" customHeight="1">
      <c r="A132" s="7" t="s">
        <v>318</v>
      </c>
      <c r="B132" s="7" t="s">
        <v>319</v>
      </c>
      <c r="C132" s="7" t="s">
        <v>11</v>
      </c>
      <c r="D132" s="7" t="s">
        <v>314</v>
      </c>
      <c r="E132" s="7" t="s">
        <v>315</v>
      </c>
      <c r="F132" s="8">
        <v>95</v>
      </c>
      <c r="G132" s="9">
        <f t="shared" si="1"/>
        <v>3</v>
      </c>
      <c r="H132" s="6"/>
    </row>
    <row r="133" spans="1:8" s="1" customFormat="1" ht="36.75" customHeight="1">
      <c r="A133" s="7" t="s">
        <v>320</v>
      </c>
      <c r="B133" s="7" t="s">
        <v>321</v>
      </c>
      <c r="C133" s="7" t="s">
        <v>11</v>
      </c>
      <c r="D133" s="7" t="s">
        <v>322</v>
      </c>
      <c r="E133" s="7" t="s">
        <v>315</v>
      </c>
      <c r="F133" s="8">
        <v>102</v>
      </c>
      <c r="G133" s="9">
        <f t="shared" si="1"/>
        <v>1</v>
      </c>
      <c r="H133" s="6"/>
    </row>
    <row r="134" spans="1:8" s="1" customFormat="1" ht="36.75" customHeight="1">
      <c r="A134" s="7" t="s">
        <v>323</v>
      </c>
      <c r="B134" s="7" t="s">
        <v>324</v>
      </c>
      <c r="C134" s="7" t="s">
        <v>20</v>
      </c>
      <c r="D134" s="7" t="s">
        <v>322</v>
      </c>
      <c r="E134" s="7" t="s">
        <v>315</v>
      </c>
      <c r="F134" s="8">
        <v>101.5</v>
      </c>
      <c r="G134" s="9">
        <f t="shared" si="1"/>
        <v>2</v>
      </c>
      <c r="H134" s="6"/>
    </row>
    <row r="135" spans="1:8" s="1" customFormat="1" ht="36.75" customHeight="1">
      <c r="A135" s="7" t="s">
        <v>325</v>
      </c>
      <c r="B135" s="7" t="s">
        <v>326</v>
      </c>
      <c r="C135" s="7" t="s">
        <v>11</v>
      </c>
      <c r="D135" s="7" t="s">
        <v>322</v>
      </c>
      <c r="E135" s="7" t="s">
        <v>315</v>
      </c>
      <c r="F135" s="8">
        <v>101</v>
      </c>
      <c r="G135" s="9">
        <f t="shared" si="1"/>
        <v>3</v>
      </c>
      <c r="H135" s="6"/>
    </row>
    <row r="136" spans="1:8" s="1" customFormat="1" ht="36.75" customHeight="1">
      <c r="A136" s="7" t="s">
        <v>327</v>
      </c>
      <c r="B136" s="7" t="s">
        <v>328</v>
      </c>
      <c r="C136" s="7" t="s">
        <v>20</v>
      </c>
      <c r="D136" s="7" t="s">
        <v>329</v>
      </c>
      <c r="E136" s="7" t="s">
        <v>315</v>
      </c>
      <c r="F136" s="8">
        <v>93</v>
      </c>
      <c r="G136" s="9">
        <f t="shared" si="1"/>
        <v>1</v>
      </c>
      <c r="H136" s="6"/>
    </row>
    <row r="137" spans="1:8" s="1" customFormat="1" ht="36.75" customHeight="1">
      <c r="A137" s="7" t="s">
        <v>330</v>
      </c>
      <c r="B137" s="7" t="s">
        <v>331</v>
      </c>
      <c r="C137" s="7" t="s">
        <v>20</v>
      </c>
      <c r="D137" s="7" t="s">
        <v>329</v>
      </c>
      <c r="E137" s="7" t="s">
        <v>315</v>
      </c>
      <c r="F137" s="8">
        <v>93</v>
      </c>
      <c r="G137" s="9">
        <f t="shared" si="1"/>
        <v>1</v>
      </c>
      <c r="H137" s="6"/>
    </row>
    <row r="138" spans="1:8" s="1" customFormat="1" ht="36.75" customHeight="1">
      <c r="A138" s="7" t="s">
        <v>332</v>
      </c>
      <c r="B138" s="7" t="s">
        <v>333</v>
      </c>
      <c r="C138" s="7" t="s">
        <v>11</v>
      </c>
      <c r="D138" s="7" t="s">
        <v>329</v>
      </c>
      <c r="E138" s="7" t="s">
        <v>315</v>
      </c>
      <c r="F138" s="8">
        <v>90.5</v>
      </c>
      <c r="G138" s="9">
        <f t="shared" si="1"/>
        <v>3</v>
      </c>
      <c r="H138" s="6"/>
    </row>
    <row r="139" spans="1:8" s="1" customFormat="1" ht="36.75" customHeight="1">
      <c r="A139" s="7" t="s">
        <v>334</v>
      </c>
      <c r="B139" s="7" t="s">
        <v>335</v>
      </c>
      <c r="C139" s="7" t="s">
        <v>11</v>
      </c>
      <c r="D139" s="7" t="s">
        <v>336</v>
      </c>
      <c r="E139" s="7" t="s">
        <v>337</v>
      </c>
      <c r="F139" s="8">
        <v>111.5</v>
      </c>
      <c r="G139" s="9">
        <f>SUMPRODUCT(($D$3:$D$290=D139)*($E$3:$E$290=E139)*($F$3:$F$290&gt;F139))+1</f>
        <v>1</v>
      </c>
      <c r="H139" s="6"/>
    </row>
    <row r="140" spans="1:8" s="1" customFormat="1" ht="36.75" customHeight="1">
      <c r="A140" s="7" t="s">
        <v>338</v>
      </c>
      <c r="B140" s="7" t="s">
        <v>339</v>
      </c>
      <c r="C140" s="7" t="s">
        <v>20</v>
      </c>
      <c r="D140" s="7" t="s">
        <v>336</v>
      </c>
      <c r="E140" s="7" t="s">
        <v>337</v>
      </c>
      <c r="F140" s="8">
        <v>102.5</v>
      </c>
      <c r="G140" s="9">
        <f>SUMPRODUCT(($D$3:$D$290=D140)*($E$3:$E$290=E140)*($F$3:$F$290&gt;F140))+1</f>
        <v>2</v>
      </c>
      <c r="H140" s="6"/>
    </row>
    <row r="141" spans="1:8" s="1" customFormat="1" ht="36.75" customHeight="1">
      <c r="A141" s="7" t="s">
        <v>340</v>
      </c>
      <c r="B141" s="7" t="s">
        <v>341</v>
      </c>
      <c r="C141" s="7" t="s">
        <v>20</v>
      </c>
      <c r="D141" s="7" t="s">
        <v>336</v>
      </c>
      <c r="E141" s="7" t="s">
        <v>337</v>
      </c>
      <c r="F141" s="8">
        <v>88</v>
      </c>
      <c r="G141" s="9">
        <f>SUMPRODUCT(($D$3:$D$290=D141)*($E$3:$E$290=E141)*($F$3:$F$290&gt;F141))+1</f>
        <v>3</v>
      </c>
      <c r="H141" s="6"/>
    </row>
    <row r="142" spans="1:8" s="1" customFormat="1" ht="36.75" customHeight="1">
      <c r="A142" s="7" t="s">
        <v>342</v>
      </c>
      <c r="B142" s="7" t="s">
        <v>343</v>
      </c>
      <c r="C142" s="7" t="s">
        <v>20</v>
      </c>
      <c r="D142" s="7" t="s">
        <v>336</v>
      </c>
      <c r="E142" s="7" t="s">
        <v>344</v>
      </c>
      <c r="F142" s="8">
        <v>105</v>
      </c>
      <c r="G142" s="9">
        <f>SUMPRODUCT(($D$3:$D$290=D142)*($E$3:$E$290=E142)*($F$3:$F$290&gt;F142))+1</f>
        <v>1</v>
      </c>
      <c r="H142" s="6"/>
    </row>
    <row r="143" spans="1:8" s="1" customFormat="1" ht="36.75" customHeight="1">
      <c r="A143" s="7" t="s">
        <v>345</v>
      </c>
      <c r="B143" s="7" t="s">
        <v>346</v>
      </c>
      <c r="C143" s="7" t="s">
        <v>11</v>
      </c>
      <c r="D143" s="7" t="s">
        <v>336</v>
      </c>
      <c r="E143" s="7" t="s">
        <v>344</v>
      </c>
      <c r="F143" s="8">
        <v>99.5</v>
      </c>
      <c r="G143" s="9">
        <f>SUMPRODUCT(($D$3:$D$290=D143)*($E$3:$E$290=E143)*($F$3:$F$290&gt;F143))+1</f>
        <v>2</v>
      </c>
      <c r="H143" s="6"/>
    </row>
    <row r="144" spans="1:8" s="1" customFormat="1" ht="36.75" customHeight="1">
      <c r="A144" s="7" t="s">
        <v>347</v>
      </c>
      <c r="B144" s="7" t="s">
        <v>348</v>
      </c>
      <c r="C144" s="7" t="s">
        <v>20</v>
      </c>
      <c r="D144" s="7" t="s">
        <v>336</v>
      </c>
      <c r="E144" s="7" t="s">
        <v>344</v>
      </c>
      <c r="F144" s="8">
        <v>85.5</v>
      </c>
      <c r="G144" s="9">
        <f>SUMPRODUCT(($D$3:$D$290=D144)*($E$3:$E$290=E144)*($F$3:$F$290&gt;F144))+1</f>
        <v>3</v>
      </c>
      <c r="H144" s="6"/>
    </row>
    <row r="145" spans="1:8" s="1" customFormat="1" ht="36.75" customHeight="1">
      <c r="A145" s="7" t="s">
        <v>349</v>
      </c>
      <c r="B145" s="7" t="s">
        <v>350</v>
      </c>
      <c r="C145" s="7" t="s">
        <v>11</v>
      </c>
      <c r="D145" s="7" t="s">
        <v>351</v>
      </c>
      <c r="E145" s="7" t="s">
        <v>315</v>
      </c>
      <c r="F145" s="8">
        <v>104</v>
      </c>
      <c r="G145" s="9">
        <f>SUMPRODUCT(($D$3:$D$290=D145)*($E$3:$E$290=E145)*($F$3:$F$290&gt;F145))+1</f>
        <v>1</v>
      </c>
      <c r="H145" s="6"/>
    </row>
    <row r="146" spans="1:8" s="1" customFormat="1" ht="36.75" customHeight="1">
      <c r="A146" s="7" t="s">
        <v>352</v>
      </c>
      <c r="B146" s="7" t="s">
        <v>353</v>
      </c>
      <c r="C146" s="7" t="s">
        <v>11</v>
      </c>
      <c r="D146" s="7" t="s">
        <v>351</v>
      </c>
      <c r="E146" s="7" t="s">
        <v>315</v>
      </c>
      <c r="F146" s="8">
        <v>102</v>
      </c>
      <c r="G146" s="9">
        <f>SUMPRODUCT(($D$3:$D$290=D146)*($E$3:$E$290=E146)*($F$3:$F$290&gt;F146))+1</f>
        <v>2</v>
      </c>
      <c r="H146" s="6"/>
    </row>
    <row r="147" spans="1:8" s="1" customFormat="1" ht="36.75" customHeight="1">
      <c r="A147" s="7" t="s">
        <v>354</v>
      </c>
      <c r="B147" s="7" t="s">
        <v>355</v>
      </c>
      <c r="C147" s="7" t="s">
        <v>20</v>
      </c>
      <c r="D147" s="7" t="s">
        <v>351</v>
      </c>
      <c r="E147" s="7" t="s">
        <v>315</v>
      </c>
      <c r="F147" s="8">
        <v>101</v>
      </c>
      <c r="G147" s="9">
        <f>SUMPRODUCT(($D$3:$D$290=D147)*($E$3:$E$290=E147)*($F$3:$F$290&gt;F147))+1</f>
        <v>3</v>
      </c>
      <c r="H147" s="6"/>
    </row>
    <row r="148" spans="1:8" s="1" customFormat="1" ht="36.75" customHeight="1">
      <c r="A148" s="7" t="s">
        <v>356</v>
      </c>
      <c r="B148" s="7" t="s">
        <v>357</v>
      </c>
      <c r="C148" s="7" t="s">
        <v>11</v>
      </c>
      <c r="D148" s="7" t="s">
        <v>351</v>
      </c>
      <c r="E148" s="7" t="s">
        <v>315</v>
      </c>
      <c r="F148" s="8">
        <v>101</v>
      </c>
      <c r="G148" s="9">
        <f>SUMPRODUCT(($D$3:$D$290=D148)*($E$3:$E$290=E148)*($F$3:$F$290&gt;F148))+1</f>
        <v>3</v>
      </c>
      <c r="H148" s="6"/>
    </row>
    <row r="149" spans="1:8" s="1" customFormat="1" ht="36.75" customHeight="1">
      <c r="A149" s="7" t="s">
        <v>358</v>
      </c>
      <c r="B149" s="7" t="s">
        <v>359</v>
      </c>
      <c r="C149" s="7" t="s">
        <v>20</v>
      </c>
      <c r="D149" s="7" t="s">
        <v>351</v>
      </c>
      <c r="E149" s="7" t="s">
        <v>315</v>
      </c>
      <c r="F149" s="8">
        <v>101</v>
      </c>
      <c r="G149" s="9">
        <f>SUMPRODUCT(($D$3:$D$290=D149)*($E$3:$E$290=E149)*($F$3:$F$290&gt;F149))+1</f>
        <v>3</v>
      </c>
      <c r="H149" s="6"/>
    </row>
    <row r="150" spans="1:8" s="1" customFormat="1" ht="36.75" customHeight="1">
      <c r="A150" s="7" t="s">
        <v>360</v>
      </c>
      <c r="B150" s="7" t="s">
        <v>361</v>
      </c>
      <c r="C150" s="7" t="s">
        <v>20</v>
      </c>
      <c r="D150" s="7" t="s">
        <v>362</v>
      </c>
      <c r="E150" s="7" t="s">
        <v>363</v>
      </c>
      <c r="F150" s="8">
        <v>102.5</v>
      </c>
      <c r="G150" s="9">
        <f>SUMPRODUCT(($D$3:$D$290=D150)*($E$3:$E$290=E150)*($F$3:$F$290&gt;F150))+1</f>
        <v>1</v>
      </c>
      <c r="H150" s="6"/>
    </row>
    <row r="151" spans="1:8" s="1" customFormat="1" ht="36.75" customHeight="1">
      <c r="A151" s="7" t="s">
        <v>364</v>
      </c>
      <c r="B151" s="7" t="s">
        <v>365</v>
      </c>
      <c r="C151" s="7" t="s">
        <v>20</v>
      </c>
      <c r="D151" s="7" t="s">
        <v>362</v>
      </c>
      <c r="E151" s="7" t="s">
        <v>363</v>
      </c>
      <c r="F151" s="8">
        <v>102</v>
      </c>
      <c r="G151" s="9">
        <f>SUMPRODUCT(($D$3:$D$290=D151)*($E$3:$E$290=E151)*($F$3:$F$290&gt;F151))+1</f>
        <v>2</v>
      </c>
      <c r="H151" s="6"/>
    </row>
    <row r="152" spans="1:8" s="1" customFormat="1" ht="36.75" customHeight="1">
      <c r="A152" s="7" t="s">
        <v>366</v>
      </c>
      <c r="B152" s="7" t="s">
        <v>367</v>
      </c>
      <c r="C152" s="7" t="s">
        <v>11</v>
      </c>
      <c r="D152" s="7" t="s">
        <v>362</v>
      </c>
      <c r="E152" s="7" t="s">
        <v>363</v>
      </c>
      <c r="F152" s="8">
        <v>101</v>
      </c>
      <c r="G152" s="9">
        <f>SUMPRODUCT(($D$3:$D$290=D152)*($E$3:$E$290=E152)*($F$3:$F$290&gt;F152))+1</f>
        <v>3</v>
      </c>
      <c r="H152" s="6"/>
    </row>
    <row r="153" spans="1:8" s="1" customFormat="1" ht="36.75" customHeight="1">
      <c r="A153" s="7" t="s">
        <v>368</v>
      </c>
      <c r="B153" s="7" t="s">
        <v>369</v>
      </c>
      <c r="C153" s="7" t="s">
        <v>20</v>
      </c>
      <c r="D153" s="7" t="s">
        <v>370</v>
      </c>
      <c r="E153" s="7" t="s">
        <v>315</v>
      </c>
      <c r="F153" s="8">
        <v>106.5</v>
      </c>
      <c r="G153" s="9">
        <f>SUMPRODUCT(($D$3:$D$290=D153)*($E$3:$E$290=E153)*($F$3:$F$290&gt;F153))+1</f>
        <v>1</v>
      </c>
      <c r="H153" s="6"/>
    </row>
    <row r="154" spans="1:8" s="1" customFormat="1" ht="36.75" customHeight="1">
      <c r="A154" s="7" t="s">
        <v>371</v>
      </c>
      <c r="B154" s="7" t="s">
        <v>372</v>
      </c>
      <c r="C154" s="7" t="s">
        <v>20</v>
      </c>
      <c r="D154" s="7" t="s">
        <v>370</v>
      </c>
      <c r="E154" s="7" t="s">
        <v>315</v>
      </c>
      <c r="F154" s="8">
        <v>105.5</v>
      </c>
      <c r="G154" s="9">
        <f>SUMPRODUCT(($D$3:$D$290=D154)*($E$3:$E$290=E154)*($F$3:$F$290&gt;F154))+1</f>
        <v>2</v>
      </c>
      <c r="H154" s="6"/>
    </row>
    <row r="155" spans="1:8" s="1" customFormat="1" ht="36.75" customHeight="1">
      <c r="A155" s="7" t="s">
        <v>373</v>
      </c>
      <c r="B155" s="7" t="s">
        <v>374</v>
      </c>
      <c r="C155" s="7" t="s">
        <v>11</v>
      </c>
      <c r="D155" s="7" t="s">
        <v>370</v>
      </c>
      <c r="E155" s="7" t="s">
        <v>315</v>
      </c>
      <c r="F155" s="8">
        <v>104.5</v>
      </c>
      <c r="G155" s="9">
        <f>SUMPRODUCT(($D$3:$D$290=D155)*($E$3:$E$290=E155)*($F$3:$F$290&gt;F155))+1</f>
        <v>3</v>
      </c>
      <c r="H155" s="6"/>
    </row>
    <row r="156" spans="1:8" s="1" customFormat="1" ht="36.75" customHeight="1">
      <c r="A156" s="7" t="s">
        <v>375</v>
      </c>
      <c r="B156" s="7" t="s">
        <v>376</v>
      </c>
      <c r="C156" s="7" t="s">
        <v>11</v>
      </c>
      <c r="D156" s="7" t="s">
        <v>377</v>
      </c>
      <c r="E156" s="7" t="s">
        <v>315</v>
      </c>
      <c r="F156" s="8">
        <v>96</v>
      </c>
      <c r="G156" s="9">
        <f>SUMPRODUCT(($D$3:$D$290=D156)*($E$3:$E$290=E156)*($F$3:$F$290&gt;F156))+1</f>
        <v>1</v>
      </c>
      <c r="H156" s="6"/>
    </row>
    <row r="157" spans="1:8" s="1" customFormat="1" ht="36.75" customHeight="1">
      <c r="A157" s="7" t="s">
        <v>378</v>
      </c>
      <c r="B157" s="7" t="s">
        <v>379</v>
      </c>
      <c r="C157" s="7" t="s">
        <v>20</v>
      </c>
      <c r="D157" s="7" t="s">
        <v>377</v>
      </c>
      <c r="E157" s="7" t="s">
        <v>315</v>
      </c>
      <c r="F157" s="8">
        <v>91.5</v>
      </c>
      <c r="G157" s="9">
        <f>SUMPRODUCT(($D$3:$D$290=D157)*($E$3:$E$290=E157)*($F$3:$F$290&gt;F157))+1</f>
        <v>2</v>
      </c>
      <c r="H157" s="6"/>
    </row>
    <row r="158" spans="1:8" s="1" customFormat="1" ht="36.75" customHeight="1">
      <c r="A158" s="7" t="s">
        <v>380</v>
      </c>
      <c r="B158" s="7" t="s">
        <v>381</v>
      </c>
      <c r="C158" s="7" t="s">
        <v>20</v>
      </c>
      <c r="D158" s="7" t="s">
        <v>377</v>
      </c>
      <c r="E158" s="7" t="s">
        <v>315</v>
      </c>
      <c r="F158" s="8">
        <v>84.5</v>
      </c>
      <c r="G158" s="9">
        <f>SUMPRODUCT(($D$3:$D$290=D158)*($E$3:$E$290=E158)*($F$3:$F$290&gt;F158))+1</f>
        <v>3</v>
      </c>
      <c r="H158" s="6"/>
    </row>
    <row r="159" spans="1:8" s="1" customFormat="1" ht="36.75" customHeight="1">
      <c r="A159" s="7" t="s">
        <v>382</v>
      </c>
      <c r="B159" s="7" t="s">
        <v>383</v>
      </c>
      <c r="C159" s="7" t="s">
        <v>20</v>
      </c>
      <c r="D159" s="7" t="s">
        <v>377</v>
      </c>
      <c r="E159" s="7" t="s">
        <v>384</v>
      </c>
      <c r="F159" s="8">
        <v>104</v>
      </c>
      <c r="G159" s="9">
        <f>SUMPRODUCT(($D$3:$D$290=D159)*($E$3:$E$290=E159)*($F$3:$F$290&gt;F159))+1</f>
        <v>1</v>
      </c>
      <c r="H159" s="6"/>
    </row>
    <row r="160" spans="1:8" s="1" customFormat="1" ht="36.75" customHeight="1">
      <c r="A160" s="7" t="s">
        <v>385</v>
      </c>
      <c r="B160" s="7" t="s">
        <v>386</v>
      </c>
      <c r="C160" s="7" t="s">
        <v>11</v>
      </c>
      <c r="D160" s="7" t="s">
        <v>377</v>
      </c>
      <c r="E160" s="7" t="s">
        <v>384</v>
      </c>
      <c r="F160" s="8">
        <v>98.5</v>
      </c>
      <c r="G160" s="9">
        <f>SUMPRODUCT(($D$3:$D$290=D160)*($E$3:$E$290=E160)*($F$3:$F$290&gt;F160))+1</f>
        <v>2</v>
      </c>
      <c r="H160" s="6"/>
    </row>
    <row r="161" spans="1:8" s="1" customFormat="1" ht="36.75" customHeight="1">
      <c r="A161" s="7" t="s">
        <v>387</v>
      </c>
      <c r="B161" s="7" t="s">
        <v>388</v>
      </c>
      <c r="C161" s="7" t="s">
        <v>20</v>
      </c>
      <c r="D161" s="7" t="s">
        <v>377</v>
      </c>
      <c r="E161" s="7" t="s">
        <v>384</v>
      </c>
      <c r="F161" s="8">
        <v>98.5</v>
      </c>
      <c r="G161" s="9">
        <f>SUMPRODUCT(($D$3:$D$290=D161)*($E$3:$E$290=E161)*($F$3:$F$290&gt;F161))+1</f>
        <v>2</v>
      </c>
      <c r="H161" s="6"/>
    </row>
    <row r="162" spans="1:8" s="1" customFormat="1" ht="36.75" customHeight="1">
      <c r="A162" s="7" t="s">
        <v>389</v>
      </c>
      <c r="B162" s="7" t="s">
        <v>390</v>
      </c>
      <c r="C162" s="7" t="s">
        <v>20</v>
      </c>
      <c r="D162" s="7" t="s">
        <v>377</v>
      </c>
      <c r="E162" s="7" t="s">
        <v>391</v>
      </c>
      <c r="F162" s="8">
        <v>106</v>
      </c>
      <c r="G162" s="9">
        <f>SUMPRODUCT(($D$3:$D$290=D162)*($E$3:$E$290=E162)*($F$3:$F$290&gt;F162))+1</f>
        <v>1</v>
      </c>
      <c r="H162" s="6"/>
    </row>
    <row r="163" spans="1:8" s="1" customFormat="1" ht="36.75" customHeight="1">
      <c r="A163" s="7" t="s">
        <v>392</v>
      </c>
      <c r="B163" s="7" t="s">
        <v>393</v>
      </c>
      <c r="C163" s="7" t="s">
        <v>20</v>
      </c>
      <c r="D163" s="7" t="s">
        <v>377</v>
      </c>
      <c r="E163" s="7" t="s">
        <v>391</v>
      </c>
      <c r="F163" s="8">
        <v>104.5</v>
      </c>
      <c r="G163" s="9">
        <f>SUMPRODUCT(($D$3:$D$290=D163)*($E$3:$E$290=E163)*($F$3:$F$290&gt;F163))+1</f>
        <v>2</v>
      </c>
      <c r="H163" s="6"/>
    </row>
    <row r="164" spans="1:8" s="1" customFormat="1" ht="36.75" customHeight="1">
      <c r="A164" s="7" t="s">
        <v>394</v>
      </c>
      <c r="B164" s="7" t="s">
        <v>395</v>
      </c>
      <c r="C164" s="7" t="s">
        <v>20</v>
      </c>
      <c r="D164" s="7" t="s">
        <v>377</v>
      </c>
      <c r="E164" s="7" t="s">
        <v>391</v>
      </c>
      <c r="F164" s="8">
        <v>103.5</v>
      </c>
      <c r="G164" s="9">
        <f>SUMPRODUCT(($D$3:$D$290=D164)*($E$3:$E$290=E164)*($F$3:$F$290&gt;F164))+1</f>
        <v>3</v>
      </c>
      <c r="H164" s="6"/>
    </row>
    <row r="165" spans="1:8" s="1" customFormat="1" ht="36.75" customHeight="1">
      <c r="A165" s="7" t="s">
        <v>396</v>
      </c>
      <c r="B165" s="7" t="s">
        <v>397</v>
      </c>
      <c r="C165" s="7" t="s">
        <v>20</v>
      </c>
      <c r="D165" s="7" t="s">
        <v>398</v>
      </c>
      <c r="E165" s="7" t="s">
        <v>399</v>
      </c>
      <c r="F165" s="8">
        <v>106</v>
      </c>
      <c r="G165" s="9">
        <f>SUMPRODUCT(($D$3:$D$290=D165)*($E$3:$E$290=E165)*($F$3:$F$290&gt;F165))+1</f>
        <v>1</v>
      </c>
      <c r="H165" s="6"/>
    </row>
    <row r="166" spans="1:8" s="1" customFormat="1" ht="36.75" customHeight="1">
      <c r="A166" s="7" t="s">
        <v>400</v>
      </c>
      <c r="B166" s="7" t="s">
        <v>401</v>
      </c>
      <c r="C166" s="7" t="s">
        <v>20</v>
      </c>
      <c r="D166" s="7" t="s">
        <v>398</v>
      </c>
      <c r="E166" s="7" t="s">
        <v>399</v>
      </c>
      <c r="F166" s="8">
        <v>101</v>
      </c>
      <c r="G166" s="9">
        <f>SUMPRODUCT(($D$3:$D$290=D166)*($E$3:$E$290=E166)*($F$3:$F$290&gt;F166))+1</f>
        <v>2</v>
      </c>
      <c r="H166" s="6"/>
    </row>
    <row r="167" spans="1:8" s="1" customFormat="1" ht="36.75" customHeight="1">
      <c r="A167" s="7" t="s">
        <v>402</v>
      </c>
      <c r="B167" s="7" t="s">
        <v>403</v>
      </c>
      <c r="C167" s="7" t="s">
        <v>20</v>
      </c>
      <c r="D167" s="7" t="s">
        <v>398</v>
      </c>
      <c r="E167" s="7" t="s">
        <v>399</v>
      </c>
      <c r="F167" s="8">
        <v>100.5</v>
      </c>
      <c r="G167" s="9">
        <f>SUMPRODUCT(($D$3:$D$290=D167)*($E$3:$E$290=E167)*($F$3:$F$290&gt;F167))+1</f>
        <v>3</v>
      </c>
      <c r="H167" s="6"/>
    </row>
    <row r="168" spans="1:8" s="1" customFormat="1" ht="36.75" customHeight="1">
      <c r="A168" s="7" t="s">
        <v>404</v>
      </c>
      <c r="B168" s="7" t="s">
        <v>405</v>
      </c>
      <c r="C168" s="7" t="s">
        <v>20</v>
      </c>
      <c r="D168" s="7" t="s">
        <v>406</v>
      </c>
      <c r="E168" s="7" t="s">
        <v>407</v>
      </c>
      <c r="F168" s="8">
        <v>105</v>
      </c>
      <c r="G168" s="9">
        <f>SUMPRODUCT(($D$3:$D$290=D168)*($E$3:$E$290=E168)*($F$3:$F$290&gt;F168))+1</f>
        <v>1</v>
      </c>
      <c r="H168" s="6"/>
    </row>
    <row r="169" spans="1:8" s="1" customFormat="1" ht="36.75" customHeight="1">
      <c r="A169" s="7" t="s">
        <v>408</v>
      </c>
      <c r="B169" s="7" t="s">
        <v>409</v>
      </c>
      <c r="C169" s="7" t="s">
        <v>20</v>
      </c>
      <c r="D169" s="7" t="s">
        <v>406</v>
      </c>
      <c r="E169" s="7" t="s">
        <v>407</v>
      </c>
      <c r="F169" s="8">
        <v>101</v>
      </c>
      <c r="G169" s="9">
        <f>SUMPRODUCT(($D$3:$D$290=D169)*($E$3:$E$290=E169)*($F$3:$F$290&gt;F169))+1</f>
        <v>2</v>
      </c>
      <c r="H169" s="6"/>
    </row>
    <row r="170" spans="1:8" s="1" customFormat="1" ht="36.75" customHeight="1">
      <c r="A170" s="7" t="s">
        <v>410</v>
      </c>
      <c r="B170" s="7" t="s">
        <v>411</v>
      </c>
      <c r="C170" s="7" t="s">
        <v>20</v>
      </c>
      <c r="D170" s="7" t="s">
        <v>406</v>
      </c>
      <c r="E170" s="7" t="s">
        <v>407</v>
      </c>
      <c r="F170" s="8">
        <v>99</v>
      </c>
      <c r="G170" s="9">
        <f>SUMPRODUCT(($D$3:$D$290=D170)*($E$3:$E$290=E170)*($F$3:$F$290&gt;F170))+1</f>
        <v>3</v>
      </c>
      <c r="H170" s="6"/>
    </row>
    <row r="171" spans="1:8" s="1" customFormat="1" ht="36.75" customHeight="1">
      <c r="A171" s="7" t="s">
        <v>412</v>
      </c>
      <c r="B171" s="7" t="s">
        <v>413</v>
      </c>
      <c r="C171" s="7" t="s">
        <v>11</v>
      </c>
      <c r="D171" s="7" t="s">
        <v>414</v>
      </c>
      <c r="E171" s="7" t="s">
        <v>415</v>
      </c>
      <c r="F171" s="8">
        <v>106</v>
      </c>
      <c r="G171" s="9">
        <f>SUMPRODUCT(($D$3:$D$290=D171)*($E$3:$E$290=E171)*($F$3:$F$290&gt;F171))+1</f>
        <v>1</v>
      </c>
      <c r="H171" s="6"/>
    </row>
    <row r="172" spans="1:8" s="1" customFormat="1" ht="36.75" customHeight="1">
      <c r="A172" s="7" t="s">
        <v>416</v>
      </c>
      <c r="B172" s="7" t="s">
        <v>417</v>
      </c>
      <c r="C172" s="7" t="s">
        <v>20</v>
      </c>
      <c r="D172" s="7" t="s">
        <v>414</v>
      </c>
      <c r="E172" s="7" t="s">
        <v>415</v>
      </c>
      <c r="F172" s="8">
        <v>101.5</v>
      </c>
      <c r="G172" s="9">
        <f>SUMPRODUCT(($D$3:$D$290=D172)*($E$3:$E$290=E172)*($F$3:$F$290&gt;F172))+1</f>
        <v>2</v>
      </c>
      <c r="H172" s="6"/>
    </row>
    <row r="173" spans="1:8" s="1" customFormat="1" ht="36.75" customHeight="1">
      <c r="A173" s="7" t="s">
        <v>418</v>
      </c>
      <c r="B173" s="7" t="s">
        <v>419</v>
      </c>
      <c r="C173" s="7" t="s">
        <v>20</v>
      </c>
      <c r="D173" s="7" t="s">
        <v>414</v>
      </c>
      <c r="E173" s="7" t="s">
        <v>415</v>
      </c>
      <c r="F173" s="8">
        <v>94.5</v>
      </c>
      <c r="G173" s="9">
        <f>SUMPRODUCT(($D$3:$D$290=D173)*($E$3:$E$290=E173)*($F$3:$F$290&gt;F173))+1</f>
        <v>3</v>
      </c>
      <c r="H173" s="6"/>
    </row>
    <row r="174" spans="1:8" s="1" customFormat="1" ht="36.75" customHeight="1">
      <c r="A174" s="7" t="s">
        <v>420</v>
      </c>
      <c r="B174" s="7" t="s">
        <v>421</v>
      </c>
      <c r="C174" s="7" t="s">
        <v>20</v>
      </c>
      <c r="D174" s="7" t="s">
        <v>422</v>
      </c>
      <c r="E174" s="7" t="s">
        <v>423</v>
      </c>
      <c r="F174" s="8">
        <v>96.5</v>
      </c>
      <c r="G174" s="9">
        <f>SUMPRODUCT(($D$3:$D$290=D174)*($E$3:$E$290=E174)*($F$3:$F$290&gt;F174))+1</f>
        <v>1</v>
      </c>
      <c r="H174" s="6"/>
    </row>
    <row r="175" spans="1:8" s="1" customFormat="1" ht="36.75" customHeight="1">
      <c r="A175" s="7" t="s">
        <v>424</v>
      </c>
      <c r="B175" s="7" t="s">
        <v>425</v>
      </c>
      <c r="C175" s="7" t="s">
        <v>20</v>
      </c>
      <c r="D175" s="7" t="s">
        <v>422</v>
      </c>
      <c r="E175" s="7" t="s">
        <v>423</v>
      </c>
      <c r="F175" s="8">
        <v>95</v>
      </c>
      <c r="G175" s="9">
        <f>SUMPRODUCT(($D$3:$D$290=D175)*($E$3:$E$290=E175)*($F$3:$F$290&gt;F175))+1</f>
        <v>2</v>
      </c>
      <c r="H175" s="6"/>
    </row>
    <row r="176" spans="1:8" s="1" customFormat="1" ht="36.75" customHeight="1">
      <c r="A176" s="7" t="s">
        <v>426</v>
      </c>
      <c r="B176" s="7" t="s">
        <v>427</v>
      </c>
      <c r="C176" s="7" t="s">
        <v>11</v>
      </c>
      <c r="D176" s="7" t="s">
        <v>422</v>
      </c>
      <c r="E176" s="7" t="s">
        <v>423</v>
      </c>
      <c r="F176" s="8">
        <v>90.5</v>
      </c>
      <c r="G176" s="9">
        <f>SUMPRODUCT(($D$3:$D$290=D176)*($E$3:$E$290=E176)*($F$3:$F$290&gt;F176))+1</f>
        <v>3</v>
      </c>
      <c r="H176" s="6"/>
    </row>
    <row r="177" spans="1:8" s="1" customFormat="1" ht="36.75" customHeight="1">
      <c r="A177" s="7" t="s">
        <v>428</v>
      </c>
      <c r="B177" s="7" t="s">
        <v>429</v>
      </c>
      <c r="C177" s="7" t="s">
        <v>20</v>
      </c>
      <c r="D177" s="7" t="s">
        <v>430</v>
      </c>
      <c r="E177" s="7" t="s">
        <v>431</v>
      </c>
      <c r="F177" s="8">
        <v>107</v>
      </c>
      <c r="G177" s="9">
        <f>SUMPRODUCT(($D$3:$D$290=D177)*($E$3:$E$290=E177)*($F$3:$F$290&gt;F177))+1</f>
        <v>1</v>
      </c>
      <c r="H177" s="6"/>
    </row>
    <row r="178" spans="1:8" s="1" customFormat="1" ht="36.75" customHeight="1">
      <c r="A178" s="7" t="s">
        <v>432</v>
      </c>
      <c r="B178" s="7" t="s">
        <v>433</v>
      </c>
      <c r="C178" s="7" t="s">
        <v>20</v>
      </c>
      <c r="D178" s="7" t="s">
        <v>430</v>
      </c>
      <c r="E178" s="7" t="s">
        <v>431</v>
      </c>
      <c r="F178" s="8">
        <v>96.5</v>
      </c>
      <c r="G178" s="9">
        <f>SUMPRODUCT(($D$3:$D$290=D178)*($E$3:$E$290=E178)*($F$3:$F$290&gt;F178))+1</f>
        <v>2</v>
      </c>
      <c r="H178" s="6"/>
    </row>
    <row r="179" spans="1:8" s="1" customFormat="1" ht="36.75" customHeight="1">
      <c r="A179" s="7" t="s">
        <v>434</v>
      </c>
      <c r="B179" s="7" t="s">
        <v>435</v>
      </c>
      <c r="C179" s="7" t="s">
        <v>20</v>
      </c>
      <c r="D179" s="7" t="s">
        <v>430</v>
      </c>
      <c r="E179" s="7" t="s">
        <v>431</v>
      </c>
      <c r="F179" s="8">
        <v>92.5</v>
      </c>
      <c r="G179" s="9">
        <f>SUMPRODUCT(($D$3:$D$290=D179)*($E$3:$E$290=E179)*($F$3:$F$290&gt;F179))+1</f>
        <v>3</v>
      </c>
      <c r="H179" s="6"/>
    </row>
    <row r="180" spans="1:8" s="1" customFormat="1" ht="36.75" customHeight="1">
      <c r="A180" s="7" t="s">
        <v>436</v>
      </c>
      <c r="B180" s="7" t="s">
        <v>437</v>
      </c>
      <c r="C180" s="7" t="s">
        <v>20</v>
      </c>
      <c r="D180" s="7" t="s">
        <v>438</v>
      </c>
      <c r="E180" s="7" t="s">
        <v>399</v>
      </c>
      <c r="F180" s="8">
        <v>87</v>
      </c>
      <c r="G180" s="9">
        <f>SUMPRODUCT(($D$3:$D$290=D180)*($E$3:$E$290=E180)*($F$3:$F$290&gt;F180))+1</f>
        <v>1</v>
      </c>
      <c r="H180" s="6"/>
    </row>
    <row r="181" spans="1:8" s="1" customFormat="1" ht="36.75" customHeight="1">
      <c r="A181" s="7" t="s">
        <v>439</v>
      </c>
      <c r="B181" s="7" t="s">
        <v>440</v>
      </c>
      <c r="C181" s="7" t="s">
        <v>20</v>
      </c>
      <c r="D181" s="7" t="s">
        <v>438</v>
      </c>
      <c r="E181" s="7" t="s">
        <v>399</v>
      </c>
      <c r="F181" s="8">
        <v>83</v>
      </c>
      <c r="G181" s="9">
        <f>SUMPRODUCT(($D$3:$D$290=D181)*($E$3:$E$290=E181)*($F$3:$F$290&gt;F181))+1</f>
        <v>2</v>
      </c>
      <c r="H181" s="6"/>
    </row>
    <row r="182" spans="1:8" s="1" customFormat="1" ht="36.75" customHeight="1">
      <c r="A182" s="7" t="s">
        <v>441</v>
      </c>
      <c r="B182" s="7" t="s">
        <v>442</v>
      </c>
      <c r="C182" s="7" t="s">
        <v>20</v>
      </c>
      <c r="D182" s="7" t="s">
        <v>438</v>
      </c>
      <c r="E182" s="7" t="s">
        <v>399</v>
      </c>
      <c r="F182" s="8">
        <v>82.5</v>
      </c>
      <c r="G182" s="9">
        <f>SUMPRODUCT(($D$3:$D$290=D182)*($E$3:$E$290=E182)*($F$3:$F$290&gt;F182))+1</f>
        <v>3</v>
      </c>
      <c r="H182" s="6"/>
    </row>
    <row r="183" spans="1:8" s="1" customFormat="1" ht="36.75" customHeight="1">
      <c r="A183" s="7" t="s">
        <v>443</v>
      </c>
      <c r="B183" s="7" t="s">
        <v>444</v>
      </c>
      <c r="C183" s="7" t="s">
        <v>20</v>
      </c>
      <c r="D183" s="7" t="s">
        <v>445</v>
      </c>
      <c r="E183" s="7" t="s">
        <v>399</v>
      </c>
      <c r="F183" s="8">
        <v>92.5</v>
      </c>
      <c r="G183" s="9">
        <f>SUMPRODUCT(($D$3:$D$290=D183)*($E$3:$E$290=E183)*($F$3:$F$290&gt;F183))+1</f>
        <v>1</v>
      </c>
      <c r="H183" s="6"/>
    </row>
    <row r="184" spans="1:8" s="1" customFormat="1" ht="36.75" customHeight="1">
      <c r="A184" s="7" t="s">
        <v>446</v>
      </c>
      <c r="B184" s="7" t="s">
        <v>447</v>
      </c>
      <c r="C184" s="7" t="s">
        <v>20</v>
      </c>
      <c r="D184" s="7" t="s">
        <v>445</v>
      </c>
      <c r="E184" s="7" t="s">
        <v>399</v>
      </c>
      <c r="F184" s="8">
        <v>83</v>
      </c>
      <c r="G184" s="9">
        <f>SUMPRODUCT(($D$3:$D$290=D184)*($E$3:$E$290=E184)*($F$3:$F$290&gt;F184))+1</f>
        <v>2</v>
      </c>
      <c r="H184" s="6"/>
    </row>
    <row r="185" spans="1:8" s="1" customFormat="1" ht="36.75" customHeight="1">
      <c r="A185" s="7" t="s">
        <v>448</v>
      </c>
      <c r="B185" s="7" t="s">
        <v>449</v>
      </c>
      <c r="C185" s="7" t="s">
        <v>20</v>
      </c>
      <c r="D185" s="7" t="s">
        <v>445</v>
      </c>
      <c r="E185" s="7" t="s">
        <v>399</v>
      </c>
      <c r="F185" s="8">
        <v>82.5</v>
      </c>
      <c r="G185" s="9">
        <f>SUMPRODUCT(($D$3:$D$290=D185)*($E$3:$E$290=E185)*($F$3:$F$290&gt;F185))+1</f>
        <v>3</v>
      </c>
      <c r="H185" s="6"/>
    </row>
    <row r="186" spans="1:8" s="1" customFormat="1" ht="36.75" customHeight="1">
      <c r="A186" s="7" t="s">
        <v>450</v>
      </c>
      <c r="B186" s="7" t="s">
        <v>451</v>
      </c>
      <c r="C186" s="7" t="s">
        <v>20</v>
      </c>
      <c r="D186" s="7" t="s">
        <v>452</v>
      </c>
      <c r="E186" s="7" t="s">
        <v>399</v>
      </c>
      <c r="F186" s="8">
        <v>86</v>
      </c>
      <c r="G186" s="9">
        <f>SUMPRODUCT(($D$3:$D$290=D186)*($E$3:$E$290=E186)*($F$3:$F$290&gt;F186))+1</f>
        <v>1</v>
      </c>
      <c r="H186" s="10" t="s">
        <v>84</v>
      </c>
    </row>
    <row r="187" spans="1:8" s="1" customFormat="1" ht="36.75" customHeight="1">
      <c r="A187" s="7" t="s">
        <v>453</v>
      </c>
      <c r="B187" s="7" t="s">
        <v>454</v>
      </c>
      <c r="C187" s="7" t="s">
        <v>20</v>
      </c>
      <c r="D187" s="7" t="s">
        <v>452</v>
      </c>
      <c r="E187" s="7" t="s">
        <v>399</v>
      </c>
      <c r="F187" s="8">
        <v>72.5</v>
      </c>
      <c r="G187" s="9">
        <f>SUMPRODUCT(($D$3:$D$290=D187)*($E$3:$E$290=E187)*($F$3:$F$290&gt;F187))+1</f>
        <v>2</v>
      </c>
      <c r="H187" s="11"/>
    </row>
    <row r="188" spans="1:8" s="1" customFormat="1" ht="36.75" customHeight="1">
      <c r="A188" s="7" t="s">
        <v>455</v>
      </c>
      <c r="B188" s="7" t="s">
        <v>456</v>
      </c>
      <c r="C188" s="7" t="s">
        <v>20</v>
      </c>
      <c r="D188" s="7" t="s">
        <v>457</v>
      </c>
      <c r="E188" s="7" t="s">
        <v>399</v>
      </c>
      <c r="F188" s="8">
        <v>98.5</v>
      </c>
      <c r="G188" s="9">
        <f>SUMPRODUCT(($D$3:$D$290=D188)*($E$3:$E$290=E188)*($F$3:$F$290&gt;F188))+1</f>
        <v>1</v>
      </c>
      <c r="H188" s="6"/>
    </row>
    <row r="189" spans="1:8" s="1" customFormat="1" ht="36.75" customHeight="1">
      <c r="A189" s="7" t="s">
        <v>458</v>
      </c>
      <c r="B189" s="7" t="s">
        <v>459</v>
      </c>
      <c r="C189" s="7" t="s">
        <v>11</v>
      </c>
      <c r="D189" s="7" t="s">
        <v>457</v>
      </c>
      <c r="E189" s="7" t="s">
        <v>399</v>
      </c>
      <c r="F189" s="8">
        <v>95.5</v>
      </c>
      <c r="G189" s="9">
        <f>SUMPRODUCT(($D$3:$D$290=D189)*($E$3:$E$290=E189)*($F$3:$F$290&gt;F189))+1</f>
        <v>2</v>
      </c>
      <c r="H189" s="6"/>
    </row>
    <row r="190" spans="1:8" s="1" customFormat="1" ht="36.75" customHeight="1">
      <c r="A190" s="7" t="s">
        <v>460</v>
      </c>
      <c r="B190" s="7" t="s">
        <v>461</v>
      </c>
      <c r="C190" s="7" t="s">
        <v>11</v>
      </c>
      <c r="D190" s="7" t="s">
        <v>457</v>
      </c>
      <c r="E190" s="7" t="s">
        <v>399</v>
      </c>
      <c r="F190" s="8">
        <v>95.5</v>
      </c>
      <c r="G190" s="9">
        <f>SUMPRODUCT(($D$3:$D$290=D190)*($E$3:$E$290=E190)*($F$3:$F$290&gt;F190))+1</f>
        <v>2</v>
      </c>
      <c r="H190" s="6"/>
    </row>
    <row r="191" spans="1:8" s="1" customFormat="1" ht="36.75" customHeight="1">
      <c r="A191" s="7" t="s">
        <v>462</v>
      </c>
      <c r="B191" s="7" t="s">
        <v>463</v>
      </c>
      <c r="C191" s="7" t="s">
        <v>11</v>
      </c>
      <c r="D191" s="7" t="s">
        <v>457</v>
      </c>
      <c r="E191" s="7" t="s">
        <v>399</v>
      </c>
      <c r="F191" s="8">
        <v>95.5</v>
      </c>
      <c r="G191" s="9">
        <f>SUMPRODUCT(($D$3:$D$290=D191)*($E$3:$E$290=E191)*($F$3:$F$290&gt;F191))+1</f>
        <v>2</v>
      </c>
      <c r="H191" s="6"/>
    </row>
    <row r="192" spans="1:8" s="1" customFormat="1" ht="36.75" customHeight="1">
      <c r="A192" s="7" t="s">
        <v>464</v>
      </c>
      <c r="B192" s="7" t="s">
        <v>465</v>
      </c>
      <c r="C192" s="7" t="s">
        <v>11</v>
      </c>
      <c r="D192" s="7" t="s">
        <v>457</v>
      </c>
      <c r="E192" s="7" t="s">
        <v>399</v>
      </c>
      <c r="F192" s="8">
        <v>95.5</v>
      </c>
      <c r="G192" s="9">
        <f>SUMPRODUCT(($D$3:$D$290=D192)*($E$3:$E$290=E192)*($F$3:$F$290&gt;F192))+1</f>
        <v>2</v>
      </c>
      <c r="H192" s="6"/>
    </row>
    <row r="193" spans="1:8" s="1" customFormat="1" ht="36.75" customHeight="1">
      <c r="A193" s="7" t="s">
        <v>466</v>
      </c>
      <c r="B193" s="7" t="s">
        <v>467</v>
      </c>
      <c r="C193" s="7" t="s">
        <v>11</v>
      </c>
      <c r="D193" s="7" t="s">
        <v>468</v>
      </c>
      <c r="E193" s="7" t="s">
        <v>469</v>
      </c>
      <c r="F193" s="8">
        <v>95</v>
      </c>
      <c r="G193" s="9">
        <f>SUMPRODUCT(($D$3:$D$290=D193)*($E$3:$E$290=E193)*($F$3:$F$290&gt;F193))+1</f>
        <v>1</v>
      </c>
      <c r="H193" s="6"/>
    </row>
    <row r="194" spans="1:8" s="1" customFormat="1" ht="36.75" customHeight="1">
      <c r="A194" s="7" t="s">
        <v>470</v>
      </c>
      <c r="B194" s="7" t="s">
        <v>471</v>
      </c>
      <c r="C194" s="7" t="s">
        <v>20</v>
      </c>
      <c r="D194" s="7" t="s">
        <v>468</v>
      </c>
      <c r="E194" s="7" t="s">
        <v>469</v>
      </c>
      <c r="F194" s="8">
        <v>91.5</v>
      </c>
      <c r="G194" s="9">
        <f>SUMPRODUCT(($D$3:$D$290=D194)*($E$3:$E$290=E194)*($F$3:$F$290&gt;F194))+1</f>
        <v>2</v>
      </c>
      <c r="H194" s="6"/>
    </row>
    <row r="195" spans="1:8" s="1" customFormat="1" ht="36.75" customHeight="1">
      <c r="A195" s="7" t="s">
        <v>472</v>
      </c>
      <c r="B195" s="7" t="s">
        <v>473</v>
      </c>
      <c r="C195" s="7" t="s">
        <v>20</v>
      </c>
      <c r="D195" s="7" t="s">
        <v>468</v>
      </c>
      <c r="E195" s="7" t="s">
        <v>469</v>
      </c>
      <c r="F195" s="8">
        <v>90</v>
      </c>
      <c r="G195" s="9">
        <f>SUMPRODUCT(($D$3:$D$290=D195)*($E$3:$E$290=E195)*($F$3:$F$290&gt;F195))+1</f>
        <v>3</v>
      </c>
      <c r="H195" s="6"/>
    </row>
    <row r="196" spans="1:8" s="1" customFormat="1" ht="36.75" customHeight="1">
      <c r="A196" s="7" t="s">
        <v>474</v>
      </c>
      <c r="B196" s="7" t="s">
        <v>475</v>
      </c>
      <c r="C196" s="7" t="s">
        <v>11</v>
      </c>
      <c r="D196" s="7" t="s">
        <v>476</v>
      </c>
      <c r="E196" s="7" t="s">
        <v>399</v>
      </c>
      <c r="F196" s="8">
        <v>102</v>
      </c>
      <c r="G196" s="9">
        <f aca="true" t="shared" si="2" ref="G196:G223">SUMPRODUCT(($D$3:$D$290=D196)*($E$3:$E$290=E196)*($F$3:$F$290&gt;F196))+1</f>
        <v>1</v>
      </c>
      <c r="H196" s="6"/>
    </row>
    <row r="197" spans="1:8" s="1" customFormat="1" ht="36.75" customHeight="1">
      <c r="A197" s="7" t="s">
        <v>477</v>
      </c>
      <c r="B197" s="7" t="s">
        <v>478</v>
      </c>
      <c r="C197" s="7" t="s">
        <v>11</v>
      </c>
      <c r="D197" s="7" t="s">
        <v>476</v>
      </c>
      <c r="E197" s="7" t="s">
        <v>399</v>
      </c>
      <c r="F197" s="8">
        <v>99.5</v>
      </c>
      <c r="G197" s="9">
        <f t="shared" si="2"/>
        <v>2</v>
      </c>
      <c r="H197" s="6"/>
    </row>
    <row r="198" spans="1:8" s="1" customFormat="1" ht="36.75" customHeight="1">
      <c r="A198" s="7" t="s">
        <v>479</v>
      </c>
      <c r="B198" s="7" t="s">
        <v>480</v>
      </c>
      <c r="C198" s="7" t="s">
        <v>20</v>
      </c>
      <c r="D198" s="7" t="s">
        <v>476</v>
      </c>
      <c r="E198" s="7" t="s">
        <v>399</v>
      </c>
      <c r="F198" s="8">
        <v>98</v>
      </c>
      <c r="G198" s="9">
        <f t="shared" si="2"/>
        <v>3</v>
      </c>
      <c r="H198" s="6"/>
    </row>
    <row r="199" spans="1:8" s="1" customFormat="1" ht="36.75" customHeight="1">
      <c r="A199" s="7" t="s">
        <v>481</v>
      </c>
      <c r="B199" s="7" t="s">
        <v>482</v>
      </c>
      <c r="C199" s="7" t="s">
        <v>11</v>
      </c>
      <c r="D199" s="7" t="s">
        <v>483</v>
      </c>
      <c r="E199" s="7" t="s">
        <v>315</v>
      </c>
      <c r="F199" s="8">
        <v>62</v>
      </c>
      <c r="G199" s="9">
        <f t="shared" si="2"/>
        <v>1</v>
      </c>
      <c r="H199" s="6" t="s">
        <v>84</v>
      </c>
    </row>
    <row r="200" spans="1:8" s="1" customFormat="1" ht="36.75" customHeight="1">
      <c r="A200" s="7" t="s">
        <v>484</v>
      </c>
      <c r="B200" s="7" t="s">
        <v>485</v>
      </c>
      <c r="C200" s="7" t="s">
        <v>20</v>
      </c>
      <c r="D200" s="7" t="s">
        <v>483</v>
      </c>
      <c r="E200" s="7" t="s">
        <v>486</v>
      </c>
      <c r="F200" s="8">
        <v>97.5</v>
      </c>
      <c r="G200" s="9">
        <f t="shared" si="2"/>
        <v>1</v>
      </c>
      <c r="H200" s="6"/>
    </row>
    <row r="201" spans="1:8" s="1" customFormat="1" ht="36.75" customHeight="1">
      <c r="A201" s="7" t="s">
        <v>487</v>
      </c>
      <c r="B201" s="7" t="s">
        <v>488</v>
      </c>
      <c r="C201" s="7" t="s">
        <v>20</v>
      </c>
      <c r="D201" s="7" t="s">
        <v>483</v>
      </c>
      <c r="E201" s="7" t="s">
        <v>486</v>
      </c>
      <c r="F201" s="8">
        <v>97</v>
      </c>
      <c r="G201" s="9">
        <f t="shared" si="2"/>
        <v>2</v>
      </c>
      <c r="H201" s="6"/>
    </row>
    <row r="202" spans="1:8" s="1" customFormat="1" ht="36.75" customHeight="1">
      <c r="A202" s="7" t="s">
        <v>489</v>
      </c>
      <c r="B202" s="7" t="s">
        <v>490</v>
      </c>
      <c r="C202" s="7" t="s">
        <v>20</v>
      </c>
      <c r="D202" s="7" t="s">
        <v>483</v>
      </c>
      <c r="E202" s="7" t="s">
        <v>486</v>
      </c>
      <c r="F202" s="8">
        <v>90</v>
      </c>
      <c r="G202" s="9">
        <f t="shared" si="2"/>
        <v>3</v>
      </c>
      <c r="H202" s="6"/>
    </row>
    <row r="203" spans="1:8" s="1" customFormat="1" ht="36.75" customHeight="1">
      <c r="A203" s="7" t="s">
        <v>491</v>
      </c>
      <c r="B203" s="7" t="s">
        <v>492</v>
      </c>
      <c r="C203" s="7" t="s">
        <v>11</v>
      </c>
      <c r="D203" s="7" t="s">
        <v>493</v>
      </c>
      <c r="E203" s="7" t="s">
        <v>494</v>
      </c>
      <c r="F203" s="8">
        <v>100</v>
      </c>
      <c r="G203" s="9">
        <f t="shared" si="2"/>
        <v>1</v>
      </c>
      <c r="H203" s="6"/>
    </row>
    <row r="204" spans="1:8" s="1" customFormat="1" ht="36.75" customHeight="1">
      <c r="A204" s="7" t="s">
        <v>495</v>
      </c>
      <c r="B204" s="7" t="s">
        <v>496</v>
      </c>
      <c r="C204" s="7" t="s">
        <v>11</v>
      </c>
      <c r="D204" s="7" t="s">
        <v>493</v>
      </c>
      <c r="E204" s="7" t="s">
        <v>494</v>
      </c>
      <c r="F204" s="8">
        <v>90</v>
      </c>
      <c r="G204" s="9">
        <f t="shared" si="2"/>
        <v>2</v>
      </c>
      <c r="H204" s="6"/>
    </row>
    <row r="205" spans="1:8" s="1" customFormat="1" ht="36.75" customHeight="1">
      <c r="A205" s="7" t="s">
        <v>497</v>
      </c>
      <c r="B205" s="7" t="s">
        <v>498</v>
      </c>
      <c r="C205" s="7" t="s">
        <v>11</v>
      </c>
      <c r="D205" s="7" t="s">
        <v>493</v>
      </c>
      <c r="E205" s="7" t="s">
        <v>494</v>
      </c>
      <c r="F205" s="8">
        <v>83</v>
      </c>
      <c r="G205" s="9">
        <f t="shared" si="2"/>
        <v>3</v>
      </c>
      <c r="H205" s="6"/>
    </row>
    <row r="206" spans="1:8" s="1" customFormat="1" ht="36.75" customHeight="1">
      <c r="A206" s="7" t="s">
        <v>499</v>
      </c>
      <c r="B206" s="7" t="s">
        <v>500</v>
      </c>
      <c r="C206" s="7" t="s">
        <v>11</v>
      </c>
      <c r="D206" s="7" t="s">
        <v>501</v>
      </c>
      <c r="E206" s="7" t="s">
        <v>502</v>
      </c>
      <c r="F206" s="8">
        <v>95.5</v>
      </c>
      <c r="G206" s="9">
        <f t="shared" si="2"/>
        <v>1</v>
      </c>
      <c r="H206" s="6"/>
    </row>
    <row r="207" spans="1:8" s="1" customFormat="1" ht="36.75" customHeight="1">
      <c r="A207" s="7" t="s">
        <v>503</v>
      </c>
      <c r="B207" s="7" t="s">
        <v>504</v>
      </c>
      <c r="C207" s="7" t="s">
        <v>20</v>
      </c>
      <c r="D207" s="7" t="s">
        <v>501</v>
      </c>
      <c r="E207" s="7" t="s">
        <v>502</v>
      </c>
      <c r="F207" s="8">
        <v>93.5</v>
      </c>
      <c r="G207" s="9">
        <f t="shared" si="2"/>
        <v>2</v>
      </c>
      <c r="H207" s="6"/>
    </row>
    <row r="208" spans="1:8" s="1" customFormat="1" ht="36.75" customHeight="1">
      <c r="A208" s="7" t="s">
        <v>505</v>
      </c>
      <c r="B208" s="7" t="s">
        <v>506</v>
      </c>
      <c r="C208" s="7" t="s">
        <v>20</v>
      </c>
      <c r="D208" s="7" t="s">
        <v>501</v>
      </c>
      <c r="E208" s="7" t="s">
        <v>502</v>
      </c>
      <c r="F208" s="8">
        <v>93</v>
      </c>
      <c r="G208" s="9">
        <f t="shared" si="2"/>
        <v>3</v>
      </c>
      <c r="H208" s="6"/>
    </row>
    <row r="209" spans="1:8" s="1" customFormat="1" ht="36.75" customHeight="1">
      <c r="A209" s="7" t="s">
        <v>507</v>
      </c>
      <c r="B209" s="7" t="s">
        <v>508</v>
      </c>
      <c r="C209" s="7" t="s">
        <v>20</v>
      </c>
      <c r="D209" s="7" t="s">
        <v>509</v>
      </c>
      <c r="E209" s="7" t="s">
        <v>510</v>
      </c>
      <c r="F209" s="8">
        <v>93</v>
      </c>
      <c r="G209" s="9">
        <f t="shared" si="2"/>
        <v>1</v>
      </c>
      <c r="H209" s="6"/>
    </row>
    <row r="210" spans="1:8" s="1" customFormat="1" ht="36.75" customHeight="1">
      <c r="A210" s="7" t="s">
        <v>511</v>
      </c>
      <c r="B210" s="7" t="s">
        <v>512</v>
      </c>
      <c r="C210" s="7" t="s">
        <v>20</v>
      </c>
      <c r="D210" s="7" t="s">
        <v>509</v>
      </c>
      <c r="E210" s="7" t="s">
        <v>510</v>
      </c>
      <c r="F210" s="8">
        <v>91</v>
      </c>
      <c r="G210" s="9">
        <f t="shared" si="2"/>
        <v>2</v>
      </c>
      <c r="H210" s="6"/>
    </row>
    <row r="211" spans="1:8" s="1" customFormat="1" ht="36.75" customHeight="1">
      <c r="A211" s="7" t="s">
        <v>513</v>
      </c>
      <c r="B211" s="7" t="s">
        <v>514</v>
      </c>
      <c r="C211" s="7" t="s">
        <v>20</v>
      </c>
      <c r="D211" s="7" t="s">
        <v>509</v>
      </c>
      <c r="E211" s="7" t="s">
        <v>510</v>
      </c>
      <c r="F211" s="8">
        <v>88.5</v>
      </c>
      <c r="G211" s="9">
        <f t="shared" si="2"/>
        <v>3</v>
      </c>
      <c r="H211" s="6"/>
    </row>
    <row r="212" spans="1:8" s="1" customFormat="1" ht="36.75" customHeight="1">
      <c r="A212" s="7" t="s">
        <v>515</v>
      </c>
      <c r="B212" s="7" t="s">
        <v>516</v>
      </c>
      <c r="C212" s="7" t="s">
        <v>11</v>
      </c>
      <c r="D212" s="7" t="s">
        <v>517</v>
      </c>
      <c r="E212" s="7" t="s">
        <v>518</v>
      </c>
      <c r="F212" s="8">
        <v>104</v>
      </c>
      <c r="G212" s="9">
        <f t="shared" si="2"/>
        <v>1</v>
      </c>
      <c r="H212" s="6"/>
    </row>
    <row r="213" spans="1:8" s="1" customFormat="1" ht="36.75" customHeight="1">
      <c r="A213" s="7" t="s">
        <v>519</v>
      </c>
      <c r="B213" s="7" t="s">
        <v>520</v>
      </c>
      <c r="C213" s="7" t="s">
        <v>20</v>
      </c>
      <c r="D213" s="7" t="s">
        <v>517</v>
      </c>
      <c r="E213" s="7" t="s">
        <v>518</v>
      </c>
      <c r="F213" s="8">
        <v>101.5</v>
      </c>
      <c r="G213" s="9">
        <f t="shared" si="2"/>
        <v>2</v>
      </c>
      <c r="H213" s="6"/>
    </row>
    <row r="214" spans="1:8" s="1" customFormat="1" ht="36.75" customHeight="1">
      <c r="A214" s="7" t="s">
        <v>521</v>
      </c>
      <c r="B214" s="7" t="s">
        <v>522</v>
      </c>
      <c r="C214" s="7" t="s">
        <v>20</v>
      </c>
      <c r="D214" s="7" t="s">
        <v>517</v>
      </c>
      <c r="E214" s="7" t="s">
        <v>518</v>
      </c>
      <c r="F214" s="8">
        <v>98</v>
      </c>
      <c r="G214" s="9">
        <f t="shared" si="2"/>
        <v>3</v>
      </c>
      <c r="H214" s="6"/>
    </row>
    <row r="215" spans="1:8" s="1" customFormat="1" ht="36.75" customHeight="1">
      <c r="A215" s="7" t="s">
        <v>523</v>
      </c>
      <c r="B215" s="7" t="s">
        <v>524</v>
      </c>
      <c r="C215" s="7" t="s">
        <v>20</v>
      </c>
      <c r="D215" s="7" t="s">
        <v>525</v>
      </c>
      <c r="E215" s="7" t="s">
        <v>399</v>
      </c>
      <c r="F215" s="8">
        <v>96</v>
      </c>
      <c r="G215" s="9">
        <f t="shared" si="2"/>
        <v>1</v>
      </c>
      <c r="H215" s="6"/>
    </row>
    <row r="216" spans="1:8" s="1" customFormat="1" ht="36.75" customHeight="1">
      <c r="A216" s="7" t="s">
        <v>526</v>
      </c>
      <c r="B216" s="7" t="s">
        <v>527</v>
      </c>
      <c r="C216" s="7" t="s">
        <v>11</v>
      </c>
      <c r="D216" s="7" t="s">
        <v>525</v>
      </c>
      <c r="E216" s="7" t="s">
        <v>399</v>
      </c>
      <c r="F216" s="8">
        <v>95.5</v>
      </c>
      <c r="G216" s="9">
        <f t="shared" si="2"/>
        <v>2</v>
      </c>
      <c r="H216" s="6"/>
    </row>
    <row r="217" spans="1:8" s="1" customFormat="1" ht="36.75" customHeight="1">
      <c r="A217" s="7" t="s">
        <v>528</v>
      </c>
      <c r="B217" s="7" t="s">
        <v>529</v>
      </c>
      <c r="C217" s="7" t="s">
        <v>20</v>
      </c>
      <c r="D217" s="7" t="s">
        <v>525</v>
      </c>
      <c r="E217" s="7" t="s">
        <v>399</v>
      </c>
      <c r="F217" s="8">
        <v>95</v>
      </c>
      <c r="G217" s="9">
        <f t="shared" si="2"/>
        <v>3</v>
      </c>
      <c r="H217" s="6"/>
    </row>
    <row r="218" spans="1:8" s="1" customFormat="1" ht="36.75" customHeight="1">
      <c r="A218" s="7" t="s">
        <v>530</v>
      </c>
      <c r="B218" s="7" t="s">
        <v>531</v>
      </c>
      <c r="C218" s="7" t="s">
        <v>20</v>
      </c>
      <c r="D218" s="7" t="s">
        <v>525</v>
      </c>
      <c r="E218" s="7" t="s">
        <v>532</v>
      </c>
      <c r="F218" s="8">
        <v>119</v>
      </c>
      <c r="G218" s="9">
        <f t="shared" si="2"/>
        <v>1</v>
      </c>
      <c r="H218" s="6"/>
    </row>
    <row r="219" spans="1:8" s="1" customFormat="1" ht="36.75" customHeight="1">
      <c r="A219" s="7" t="s">
        <v>533</v>
      </c>
      <c r="B219" s="7" t="s">
        <v>534</v>
      </c>
      <c r="C219" s="7" t="s">
        <v>20</v>
      </c>
      <c r="D219" s="7" t="s">
        <v>525</v>
      </c>
      <c r="E219" s="7" t="s">
        <v>532</v>
      </c>
      <c r="F219" s="8">
        <v>109.5</v>
      </c>
      <c r="G219" s="9">
        <f t="shared" si="2"/>
        <v>2</v>
      </c>
      <c r="H219" s="6"/>
    </row>
    <row r="220" spans="1:8" s="1" customFormat="1" ht="36.75" customHeight="1">
      <c r="A220" s="7" t="s">
        <v>535</v>
      </c>
      <c r="B220" s="7" t="s">
        <v>536</v>
      </c>
      <c r="C220" s="7" t="s">
        <v>11</v>
      </c>
      <c r="D220" s="7" t="s">
        <v>525</v>
      </c>
      <c r="E220" s="7" t="s">
        <v>532</v>
      </c>
      <c r="F220" s="8">
        <v>109</v>
      </c>
      <c r="G220" s="9">
        <f t="shared" si="2"/>
        <v>3</v>
      </c>
      <c r="H220" s="6"/>
    </row>
    <row r="221" spans="1:8" s="1" customFormat="1" ht="36.75" customHeight="1">
      <c r="A221" s="7" t="s">
        <v>537</v>
      </c>
      <c r="B221" s="7" t="s">
        <v>538</v>
      </c>
      <c r="C221" s="7" t="s">
        <v>20</v>
      </c>
      <c r="D221" s="7" t="s">
        <v>525</v>
      </c>
      <c r="E221" s="7" t="s">
        <v>539</v>
      </c>
      <c r="F221" s="8">
        <v>103.5</v>
      </c>
      <c r="G221" s="9">
        <f t="shared" si="2"/>
        <v>1</v>
      </c>
      <c r="H221" s="6"/>
    </row>
    <row r="222" spans="1:8" s="1" customFormat="1" ht="36.75" customHeight="1">
      <c r="A222" s="7" t="s">
        <v>540</v>
      </c>
      <c r="B222" s="7" t="s">
        <v>541</v>
      </c>
      <c r="C222" s="7" t="s">
        <v>20</v>
      </c>
      <c r="D222" s="7" t="s">
        <v>525</v>
      </c>
      <c r="E222" s="7" t="s">
        <v>539</v>
      </c>
      <c r="F222" s="8">
        <v>101</v>
      </c>
      <c r="G222" s="9">
        <f t="shared" si="2"/>
        <v>2</v>
      </c>
      <c r="H222" s="6"/>
    </row>
    <row r="223" spans="1:8" s="1" customFormat="1" ht="36.75" customHeight="1">
      <c r="A223" s="7" t="s">
        <v>542</v>
      </c>
      <c r="B223" s="7" t="s">
        <v>543</v>
      </c>
      <c r="C223" s="7" t="s">
        <v>20</v>
      </c>
      <c r="D223" s="7" t="s">
        <v>525</v>
      </c>
      <c r="E223" s="7" t="s">
        <v>539</v>
      </c>
      <c r="F223" s="8">
        <v>100</v>
      </c>
      <c r="G223" s="9">
        <f t="shared" si="2"/>
        <v>3</v>
      </c>
      <c r="H223" s="6"/>
    </row>
    <row r="224" spans="1:8" s="1" customFormat="1" ht="36.75" customHeight="1">
      <c r="A224" s="7" t="s">
        <v>544</v>
      </c>
      <c r="B224" s="7" t="s">
        <v>545</v>
      </c>
      <c r="C224" s="7" t="s">
        <v>20</v>
      </c>
      <c r="D224" s="7" t="s">
        <v>546</v>
      </c>
      <c r="E224" s="7" t="s">
        <v>399</v>
      </c>
      <c r="F224" s="8">
        <v>92.5</v>
      </c>
      <c r="G224" s="9">
        <f aca="true" t="shared" si="3" ref="G224:G281">SUMPRODUCT(($D$3:$D$290=D224)*($E$3:$E$290=E224)*($F$3:$F$290&gt;F224))+1</f>
        <v>1</v>
      </c>
      <c r="H224" s="6"/>
    </row>
    <row r="225" spans="1:8" s="1" customFormat="1" ht="36.75" customHeight="1">
      <c r="A225" s="7" t="s">
        <v>547</v>
      </c>
      <c r="B225" s="7" t="s">
        <v>548</v>
      </c>
      <c r="C225" s="7" t="s">
        <v>20</v>
      </c>
      <c r="D225" s="7" t="s">
        <v>546</v>
      </c>
      <c r="E225" s="7" t="s">
        <v>399</v>
      </c>
      <c r="F225" s="8">
        <v>90</v>
      </c>
      <c r="G225" s="9">
        <f t="shared" si="3"/>
        <v>2</v>
      </c>
      <c r="H225" s="6"/>
    </row>
    <row r="226" spans="1:8" s="1" customFormat="1" ht="36.75" customHeight="1">
      <c r="A226" s="7" t="s">
        <v>549</v>
      </c>
      <c r="B226" s="7" t="s">
        <v>550</v>
      </c>
      <c r="C226" s="7" t="s">
        <v>20</v>
      </c>
      <c r="D226" s="7" t="s">
        <v>546</v>
      </c>
      <c r="E226" s="7" t="s">
        <v>399</v>
      </c>
      <c r="F226" s="8">
        <v>85</v>
      </c>
      <c r="G226" s="9">
        <f t="shared" si="3"/>
        <v>3</v>
      </c>
      <c r="H226" s="6"/>
    </row>
    <row r="227" spans="1:8" s="1" customFormat="1" ht="36.75" customHeight="1">
      <c r="A227" s="7" t="s">
        <v>551</v>
      </c>
      <c r="B227" s="7" t="s">
        <v>552</v>
      </c>
      <c r="C227" s="7" t="s">
        <v>11</v>
      </c>
      <c r="D227" s="7" t="s">
        <v>546</v>
      </c>
      <c r="E227" s="7" t="s">
        <v>399</v>
      </c>
      <c r="F227" s="8">
        <v>85</v>
      </c>
      <c r="G227" s="9">
        <f t="shared" si="3"/>
        <v>3</v>
      </c>
      <c r="H227" s="6"/>
    </row>
    <row r="228" spans="1:8" s="1" customFormat="1" ht="36.75" customHeight="1">
      <c r="A228" s="7" t="s">
        <v>553</v>
      </c>
      <c r="B228" s="7" t="s">
        <v>554</v>
      </c>
      <c r="C228" s="7" t="s">
        <v>20</v>
      </c>
      <c r="D228" s="7" t="s">
        <v>546</v>
      </c>
      <c r="E228" s="7" t="s">
        <v>399</v>
      </c>
      <c r="F228" s="8">
        <v>77.5</v>
      </c>
      <c r="G228" s="9">
        <f t="shared" si="3"/>
        <v>5</v>
      </c>
      <c r="H228" s="6"/>
    </row>
    <row r="229" spans="1:8" s="1" customFormat="1" ht="36.75" customHeight="1">
      <c r="A229" s="7" t="s">
        <v>555</v>
      </c>
      <c r="B229" s="7" t="s">
        <v>556</v>
      </c>
      <c r="C229" s="7" t="s">
        <v>20</v>
      </c>
      <c r="D229" s="7" t="s">
        <v>546</v>
      </c>
      <c r="E229" s="7" t="s">
        <v>399</v>
      </c>
      <c r="F229" s="8">
        <v>76.5</v>
      </c>
      <c r="G229" s="9">
        <f t="shared" si="3"/>
        <v>6</v>
      </c>
      <c r="H229" s="6"/>
    </row>
    <row r="230" spans="1:8" s="1" customFormat="1" ht="36.75" customHeight="1">
      <c r="A230" s="7" t="s">
        <v>557</v>
      </c>
      <c r="B230" s="7" t="s">
        <v>558</v>
      </c>
      <c r="C230" s="7" t="s">
        <v>20</v>
      </c>
      <c r="D230" s="7" t="s">
        <v>546</v>
      </c>
      <c r="E230" s="7" t="s">
        <v>399</v>
      </c>
      <c r="F230" s="8">
        <v>76.5</v>
      </c>
      <c r="G230" s="9">
        <f t="shared" si="3"/>
        <v>6</v>
      </c>
      <c r="H230" s="6"/>
    </row>
    <row r="231" spans="1:8" s="1" customFormat="1" ht="36.75" customHeight="1">
      <c r="A231" s="7" t="s">
        <v>559</v>
      </c>
      <c r="B231" s="7" t="s">
        <v>560</v>
      </c>
      <c r="C231" s="7" t="s">
        <v>20</v>
      </c>
      <c r="D231" s="7" t="s">
        <v>546</v>
      </c>
      <c r="E231" s="7" t="s">
        <v>399</v>
      </c>
      <c r="F231" s="8">
        <v>72</v>
      </c>
      <c r="G231" s="9">
        <f t="shared" si="3"/>
        <v>8</v>
      </c>
      <c r="H231" s="6"/>
    </row>
    <row r="232" spans="1:8" s="1" customFormat="1" ht="36.75" customHeight="1">
      <c r="A232" s="7" t="s">
        <v>561</v>
      </c>
      <c r="B232" s="7" t="s">
        <v>562</v>
      </c>
      <c r="C232" s="7" t="s">
        <v>20</v>
      </c>
      <c r="D232" s="7" t="s">
        <v>546</v>
      </c>
      <c r="E232" s="7" t="s">
        <v>399</v>
      </c>
      <c r="F232" s="8">
        <v>72</v>
      </c>
      <c r="G232" s="9">
        <f t="shared" si="3"/>
        <v>8</v>
      </c>
      <c r="H232" s="6"/>
    </row>
    <row r="233" spans="1:8" s="1" customFormat="1" ht="36.75" customHeight="1">
      <c r="A233" s="7" t="s">
        <v>563</v>
      </c>
      <c r="B233" s="7" t="s">
        <v>564</v>
      </c>
      <c r="C233" s="7" t="s">
        <v>11</v>
      </c>
      <c r="D233" s="7" t="s">
        <v>565</v>
      </c>
      <c r="E233" s="7" t="s">
        <v>399</v>
      </c>
      <c r="F233" s="8">
        <v>91.5</v>
      </c>
      <c r="G233" s="9">
        <f t="shared" si="3"/>
        <v>1</v>
      </c>
      <c r="H233" s="6"/>
    </row>
    <row r="234" spans="1:8" s="1" customFormat="1" ht="36.75" customHeight="1">
      <c r="A234" s="7" t="s">
        <v>566</v>
      </c>
      <c r="B234" s="7" t="s">
        <v>567</v>
      </c>
      <c r="C234" s="7" t="s">
        <v>20</v>
      </c>
      <c r="D234" s="7" t="s">
        <v>565</v>
      </c>
      <c r="E234" s="7" t="s">
        <v>399</v>
      </c>
      <c r="F234" s="8">
        <v>89.5</v>
      </c>
      <c r="G234" s="9">
        <f t="shared" si="3"/>
        <v>2</v>
      </c>
      <c r="H234" s="6"/>
    </row>
    <row r="235" spans="1:8" s="1" customFormat="1" ht="36.75" customHeight="1">
      <c r="A235" s="7" t="s">
        <v>568</v>
      </c>
      <c r="B235" s="7" t="s">
        <v>569</v>
      </c>
      <c r="C235" s="7" t="s">
        <v>11</v>
      </c>
      <c r="D235" s="7" t="s">
        <v>565</v>
      </c>
      <c r="E235" s="7" t="s">
        <v>399</v>
      </c>
      <c r="F235" s="8">
        <v>82.5</v>
      </c>
      <c r="G235" s="9">
        <f t="shared" si="3"/>
        <v>3</v>
      </c>
      <c r="H235" s="6"/>
    </row>
    <row r="236" spans="1:8" s="1" customFormat="1" ht="36.75" customHeight="1">
      <c r="A236" s="7" t="s">
        <v>570</v>
      </c>
      <c r="B236" s="7" t="s">
        <v>571</v>
      </c>
      <c r="C236" s="7" t="s">
        <v>11</v>
      </c>
      <c r="D236" s="7" t="s">
        <v>565</v>
      </c>
      <c r="E236" s="7" t="s">
        <v>532</v>
      </c>
      <c r="F236" s="8">
        <v>86.5</v>
      </c>
      <c r="G236" s="9">
        <f t="shared" si="3"/>
        <v>1</v>
      </c>
      <c r="H236" s="6"/>
    </row>
    <row r="237" spans="1:8" s="1" customFormat="1" ht="36.75" customHeight="1">
      <c r="A237" s="7" t="s">
        <v>572</v>
      </c>
      <c r="B237" s="7" t="s">
        <v>573</v>
      </c>
      <c r="C237" s="7" t="s">
        <v>20</v>
      </c>
      <c r="D237" s="7" t="s">
        <v>565</v>
      </c>
      <c r="E237" s="7" t="s">
        <v>532</v>
      </c>
      <c r="F237" s="8">
        <v>80.5</v>
      </c>
      <c r="G237" s="9">
        <f t="shared" si="3"/>
        <v>2</v>
      </c>
      <c r="H237" s="6"/>
    </row>
    <row r="238" spans="1:8" s="1" customFormat="1" ht="36.75" customHeight="1">
      <c r="A238" s="7" t="s">
        <v>574</v>
      </c>
      <c r="B238" s="7" t="s">
        <v>575</v>
      </c>
      <c r="C238" s="7" t="s">
        <v>20</v>
      </c>
      <c r="D238" s="7" t="s">
        <v>565</v>
      </c>
      <c r="E238" s="7" t="s">
        <v>532</v>
      </c>
      <c r="F238" s="8">
        <v>68</v>
      </c>
      <c r="G238" s="9">
        <f t="shared" si="3"/>
        <v>3</v>
      </c>
      <c r="H238" s="6"/>
    </row>
    <row r="239" spans="1:8" s="1" customFormat="1" ht="36.75" customHeight="1">
      <c r="A239" s="7" t="s">
        <v>576</v>
      </c>
      <c r="B239" s="7" t="s">
        <v>577</v>
      </c>
      <c r="C239" s="7" t="s">
        <v>11</v>
      </c>
      <c r="D239" s="7" t="s">
        <v>578</v>
      </c>
      <c r="E239" s="7" t="s">
        <v>315</v>
      </c>
      <c r="F239" s="8">
        <v>100</v>
      </c>
      <c r="G239" s="9">
        <f t="shared" si="3"/>
        <v>1</v>
      </c>
      <c r="H239" s="6"/>
    </row>
    <row r="240" spans="1:8" s="1" customFormat="1" ht="36.75" customHeight="1">
      <c r="A240" s="7" t="s">
        <v>579</v>
      </c>
      <c r="B240" s="7" t="s">
        <v>580</v>
      </c>
      <c r="C240" s="7" t="s">
        <v>20</v>
      </c>
      <c r="D240" s="7" t="s">
        <v>578</v>
      </c>
      <c r="E240" s="7" t="s">
        <v>315</v>
      </c>
      <c r="F240" s="8">
        <v>97</v>
      </c>
      <c r="G240" s="9">
        <f t="shared" si="3"/>
        <v>2</v>
      </c>
      <c r="H240" s="6"/>
    </row>
    <row r="241" spans="1:8" s="1" customFormat="1" ht="36.75" customHeight="1">
      <c r="A241" s="7" t="s">
        <v>581</v>
      </c>
      <c r="B241" s="7" t="s">
        <v>582</v>
      </c>
      <c r="C241" s="7" t="s">
        <v>11</v>
      </c>
      <c r="D241" s="7" t="s">
        <v>578</v>
      </c>
      <c r="E241" s="7" t="s">
        <v>315</v>
      </c>
      <c r="F241" s="8">
        <v>96</v>
      </c>
      <c r="G241" s="9">
        <f t="shared" si="3"/>
        <v>3</v>
      </c>
      <c r="H241" s="6"/>
    </row>
    <row r="242" spans="1:8" s="1" customFormat="1" ht="36.75" customHeight="1">
      <c r="A242" s="7" t="s">
        <v>583</v>
      </c>
      <c r="B242" s="7" t="s">
        <v>584</v>
      </c>
      <c r="C242" s="7" t="s">
        <v>20</v>
      </c>
      <c r="D242" s="7" t="s">
        <v>585</v>
      </c>
      <c r="E242" s="7" t="s">
        <v>315</v>
      </c>
      <c r="F242" s="8">
        <v>102.5</v>
      </c>
      <c r="G242" s="9">
        <f t="shared" si="3"/>
        <v>1</v>
      </c>
      <c r="H242" s="6"/>
    </row>
    <row r="243" spans="1:8" s="1" customFormat="1" ht="36.75" customHeight="1">
      <c r="A243" s="7" t="s">
        <v>586</v>
      </c>
      <c r="B243" s="7" t="s">
        <v>587</v>
      </c>
      <c r="C243" s="7" t="s">
        <v>11</v>
      </c>
      <c r="D243" s="7" t="s">
        <v>585</v>
      </c>
      <c r="E243" s="7" t="s">
        <v>315</v>
      </c>
      <c r="F243" s="8">
        <v>101.5</v>
      </c>
      <c r="G243" s="9">
        <f t="shared" si="3"/>
        <v>2</v>
      </c>
      <c r="H243" s="6"/>
    </row>
    <row r="244" spans="1:8" s="1" customFormat="1" ht="36.75" customHeight="1">
      <c r="A244" s="7" t="s">
        <v>588</v>
      </c>
      <c r="B244" s="7" t="s">
        <v>589</v>
      </c>
      <c r="C244" s="7" t="s">
        <v>11</v>
      </c>
      <c r="D244" s="7" t="s">
        <v>585</v>
      </c>
      <c r="E244" s="7" t="s">
        <v>315</v>
      </c>
      <c r="F244" s="8">
        <v>101</v>
      </c>
      <c r="G244" s="9">
        <f t="shared" si="3"/>
        <v>3</v>
      </c>
      <c r="H244" s="6"/>
    </row>
    <row r="245" spans="1:8" s="1" customFormat="1" ht="36.75" customHeight="1">
      <c r="A245" s="7" t="s">
        <v>590</v>
      </c>
      <c r="B245" s="7" t="s">
        <v>591</v>
      </c>
      <c r="C245" s="7" t="s">
        <v>11</v>
      </c>
      <c r="D245" s="7" t="s">
        <v>592</v>
      </c>
      <c r="E245" s="7" t="s">
        <v>315</v>
      </c>
      <c r="F245" s="8">
        <v>113.5</v>
      </c>
      <c r="G245" s="9">
        <f t="shared" si="3"/>
        <v>1</v>
      </c>
      <c r="H245" s="6"/>
    </row>
    <row r="246" spans="1:8" s="1" customFormat="1" ht="36.75" customHeight="1">
      <c r="A246" s="7" t="s">
        <v>593</v>
      </c>
      <c r="B246" s="7" t="s">
        <v>594</v>
      </c>
      <c r="C246" s="7" t="s">
        <v>11</v>
      </c>
      <c r="D246" s="7" t="s">
        <v>592</v>
      </c>
      <c r="E246" s="7" t="s">
        <v>315</v>
      </c>
      <c r="F246" s="8">
        <v>99</v>
      </c>
      <c r="G246" s="9">
        <f t="shared" si="3"/>
        <v>2</v>
      </c>
      <c r="H246" s="6"/>
    </row>
    <row r="247" spans="1:8" s="1" customFormat="1" ht="36.75" customHeight="1">
      <c r="A247" s="7" t="s">
        <v>595</v>
      </c>
      <c r="B247" s="7" t="s">
        <v>596</v>
      </c>
      <c r="C247" s="7" t="s">
        <v>11</v>
      </c>
      <c r="D247" s="7" t="s">
        <v>592</v>
      </c>
      <c r="E247" s="7" t="s">
        <v>315</v>
      </c>
      <c r="F247" s="8">
        <v>97</v>
      </c>
      <c r="G247" s="9">
        <f t="shared" si="3"/>
        <v>3</v>
      </c>
      <c r="H247" s="6"/>
    </row>
    <row r="248" spans="1:8" s="1" customFormat="1" ht="36.75" customHeight="1">
      <c r="A248" s="7" t="s">
        <v>597</v>
      </c>
      <c r="B248" s="7" t="s">
        <v>598</v>
      </c>
      <c r="C248" s="7" t="s">
        <v>20</v>
      </c>
      <c r="D248" s="7" t="s">
        <v>599</v>
      </c>
      <c r="E248" s="7" t="s">
        <v>600</v>
      </c>
      <c r="F248" s="8">
        <v>79.5</v>
      </c>
      <c r="G248" s="9">
        <f t="shared" si="3"/>
        <v>1</v>
      </c>
      <c r="H248" s="6"/>
    </row>
    <row r="249" spans="1:8" s="1" customFormat="1" ht="36.75" customHeight="1">
      <c r="A249" s="7" t="s">
        <v>601</v>
      </c>
      <c r="B249" s="7" t="s">
        <v>602</v>
      </c>
      <c r="C249" s="7" t="s">
        <v>20</v>
      </c>
      <c r="D249" s="7" t="s">
        <v>599</v>
      </c>
      <c r="E249" s="7" t="s">
        <v>600</v>
      </c>
      <c r="F249" s="8">
        <v>77</v>
      </c>
      <c r="G249" s="9">
        <f t="shared" si="3"/>
        <v>2</v>
      </c>
      <c r="H249" s="6"/>
    </row>
    <row r="250" spans="1:8" s="1" customFormat="1" ht="36.75" customHeight="1">
      <c r="A250" s="7" t="s">
        <v>603</v>
      </c>
      <c r="B250" s="7" t="s">
        <v>604</v>
      </c>
      <c r="C250" s="7" t="s">
        <v>11</v>
      </c>
      <c r="D250" s="7" t="s">
        <v>599</v>
      </c>
      <c r="E250" s="7" t="s">
        <v>600</v>
      </c>
      <c r="F250" s="8">
        <v>69.5</v>
      </c>
      <c r="G250" s="9">
        <f t="shared" si="3"/>
        <v>3</v>
      </c>
      <c r="H250" s="6"/>
    </row>
    <row r="251" spans="1:8" s="1" customFormat="1" ht="36.75" customHeight="1">
      <c r="A251" s="7" t="s">
        <v>605</v>
      </c>
      <c r="B251" s="7" t="s">
        <v>606</v>
      </c>
      <c r="C251" s="7" t="s">
        <v>20</v>
      </c>
      <c r="D251" s="7" t="s">
        <v>607</v>
      </c>
      <c r="E251" s="7" t="s">
        <v>608</v>
      </c>
      <c r="F251" s="8">
        <v>93</v>
      </c>
      <c r="G251" s="9">
        <f t="shared" si="3"/>
        <v>1</v>
      </c>
      <c r="H251" s="6"/>
    </row>
    <row r="252" spans="1:8" s="1" customFormat="1" ht="36.75" customHeight="1">
      <c r="A252" s="7" t="s">
        <v>609</v>
      </c>
      <c r="B252" s="7" t="s">
        <v>610</v>
      </c>
      <c r="C252" s="7" t="s">
        <v>11</v>
      </c>
      <c r="D252" s="7" t="s">
        <v>607</v>
      </c>
      <c r="E252" s="7" t="s">
        <v>608</v>
      </c>
      <c r="F252" s="8">
        <v>89.5</v>
      </c>
      <c r="G252" s="9">
        <f t="shared" si="3"/>
        <v>2</v>
      </c>
      <c r="H252" s="6"/>
    </row>
    <row r="253" spans="1:8" s="1" customFormat="1" ht="36.75" customHeight="1">
      <c r="A253" s="7" t="s">
        <v>611</v>
      </c>
      <c r="B253" s="7" t="s">
        <v>612</v>
      </c>
      <c r="C253" s="7" t="s">
        <v>11</v>
      </c>
      <c r="D253" s="7" t="s">
        <v>607</v>
      </c>
      <c r="E253" s="7" t="s">
        <v>608</v>
      </c>
      <c r="F253" s="8">
        <v>86</v>
      </c>
      <c r="G253" s="9">
        <f t="shared" si="3"/>
        <v>3</v>
      </c>
      <c r="H253" s="6"/>
    </row>
    <row r="254" spans="1:8" s="1" customFormat="1" ht="36.75" customHeight="1">
      <c r="A254" s="7" t="s">
        <v>613</v>
      </c>
      <c r="B254" s="7" t="s">
        <v>614</v>
      </c>
      <c r="C254" s="7" t="s">
        <v>20</v>
      </c>
      <c r="D254" s="7" t="s">
        <v>607</v>
      </c>
      <c r="E254" s="7" t="s">
        <v>608</v>
      </c>
      <c r="F254" s="8">
        <v>86</v>
      </c>
      <c r="G254" s="9">
        <f t="shared" si="3"/>
        <v>3</v>
      </c>
      <c r="H254" s="6"/>
    </row>
    <row r="255" spans="1:8" s="1" customFormat="1" ht="36.75" customHeight="1">
      <c r="A255" s="7" t="s">
        <v>615</v>
      </c>
      <c r="B255" s="7" t="s">
        <v>616</v>
      </c>
      <c r="C255" s="7" t="s">
        <v>11</v>
      </c>
      <c r="D255" s="7" t="s">
        <v>607</v>
      </c>
      <c r="E255" s="7" t="s">
        <v>608</v>
      </c>
      <c r="F255" s="8">
        <v>83.5</v>
      </c>
      <c r="G255" s="9">
        <f t="shared" si="3"/>
        <v>5</v>
      </c>
      <c r="H255" s="6"/>
    </row>
    <row r="256" spans="1:8" s="1" customFormat="1" ht="36.75" customHeight="1">
      <c r="A256" s="7" t="s">
        <v>617</v>
      </c>
      <c r="B256" s="7" t="s">
        <v>618</v>
      </c>
      <c r="C256" s="7" t="s">
        <v>20</v>
      </c>
      <c r="D256" s="7" t="s">
        <v>607</v>
      </c>
      <c r="E256" s="7" t="s">
        <v>608</v>
      </c>
      <c r="F256" s="8">
        <v>80.5</v>
      </c>
      <c r="G256" s="9">
        <f t="shared" si="3"/>
        <v>6</v>
      </c>
      <c r="H256" s="6"/>
    </row>
    <row r="257" spans="1:8" s="1" customFormat="1" ht="36.75" customHeight="1">
      <c r="A257" s="7" t="s">
        <v>619</v>
      </c>
      <c r="B257" s="7" t="s">
        <v>620</v>
      </c>
      <c r="C257" s="7" t="s">
        <v>20</v>
      </c>
      <c r="D257" s="7" t="s">
        <v>621</v>
      </c>
      <c r="E257" s="7" t="s">
        <v>622</v>
      </c>
      <c r="F257" s="8">
        <v>110.5</v>
      </c>
      <c r="G257" s="9">
        <f t="shared" si="3"/>
        <v>1</v>
      </c>
      <c r="H257" s="6"/>
    </row>
    <row r="258" spans="1:8" s="1" customFormat="1" ht="36.75" customHeight="1">
      <c r="A258" s="7" t="s">
        <v>623</v>
      </c>
      <c r="B258" s="7" t="s">
        <v>624</v>
      </c>
      <c r="C258" s="7" t="s">
        <v>20</v>
      </c>
      <c r="D258" s="7" t="s">
        <v>621</v>
      </c>
      <c r="E258" s="7" t="s">
        <v>622</v>
      </c>
      <c r="F258" s="8">
        <v>103</v>
      </c>
      <c r="G258" s="9">
        <f t="shared" si="3"/>
        <v>2</v>
      </c>
      <c r="H258" s="6"/>
    </row>
    <row r="259" spans="1:8" s="1" customFormat="1" ht="36.75" customHeight="1">
      <c r="A259" s="7" t="s">
        <v>625</v>
      </c>
      <c r="B259" s="7" t="s">
        <v>626</v>
      </c>
      <c r="C259" s="7" t="s">
        <v>20</v>
      </c>
      <c r="D259" s="7" t="s">
        <v>621</v>
      </c>
      <c r="E259" s="7" t="s">
        <v>622</v>
      </c>
      <c r="F259" s="8">
        <v>102</v>
      </c>
      <c r="G259" s="9">
        <f t="shared" si="3"/>
        <v>3</v>
      </c>
      <c r="H259" s="6"/>
    </row>
    <row r="260" spans="1:8" s="1" customFormat="1" ht="36.75" customHeight="1">
      <c r="A260" s="7" t="s">
        <v>627</v>
      </c>
      <c r="B260" s="7" t="s">
        <v>628</v>
      </c>
      <c r="C260" s="7" t="s">
        <v>20</v>
      </c>
      <c r="D260" s="7" t="s">
        <v>621</v>
      </c>
      <c r="E260" s="7" t="s">
        <v>622</v>
      </c>
      <c r="F260" s="8">
        <v>101</v>
      </c>
      <c r="G260" s="9">
        <f t="shared" si="3"/>
        <v>4</v>
      </c>
      <c r="H260" s="6"/>
    </row>
    <row r="261" spans="1:8" s="1" customFormat="1" ht="36.75" customHeight="1">
      <c r="A261" s="7" t="s">
        <v>629</v>
      </c>
      <c r="B261" s="7" t="s">
        <v>630</v>
      </c>
      <c r="C261" s="7" t="s">
        <v>11</v>
      </c>
      <c r="D261" s="7" t="s">
        <v>621</v>
      </c>
      <c r="E261" s="7" t="s">
        <v>622</v>
      </c>
      <c r="F261" s="8">
        <v>100.5</v>
      </c>
      <c r="G261" s="9">
        <f t="shared" si="3"/>
        <v>5</v>
      </c>
      <c r="H261" s="6"/>
    </row>
    <row r="262" spans="1:8" s="1" customFormat="1" ht="36.75" customHeight="1">
      <c r="A262" s="7" t="s">
        <v>631</v>
      </c>
      <c r="B262" s="7" t="s">
        <v>632</v>
      </c>
      <c r="C262" s="7" t="s">
        <v>20</v>
      </c>
      <c r="D262" s="7" t="s">
        <v>621</v>
      </c>
      <c r="E262" s="7" t="s">
        <v>622</v>
      </c>
      <c r="F262" s="8">
        <v>100.5</v>
      </c>
      <c r="G262" s="9">
        <f t="shared" si="3"/>
        <v>5</v>
      </c>
      <c r="H262" s="6"/>
    </row>
    <row r="263" spans="1:8" s="1" customFormat="1" ht="36.75" customHeight="1">
      <c r="A263" s="7" t="s">
        <v>633</v>
      </c>
      <c r="B263" s="7" t="s">
        <v>634</v>
      </c>
      <c r="C263" s="7" t="s">
        <v>20</v>
      </c>
      <c r="D263" s="7" t="s">
        <v>621</v>
      </c>
      <c r="E263" s="7" t="s">
        <v>622</v>
      </c>
      <c r="F263" s="8">
        <v>100</v>
      </c>
      <c r="G263" s="9">
        <f t="shared" si="3"/>
        <v>7</v>
      </c>
      <c r="H263" s="6"/>
    </row>
    <row r="264" spans="1:8" s="1" customFormat="1" ht="36.75" customHeight="1">
      <c r="A264" s="7" t="s">
        <v>635</v>
      </c>
      <c r="B264" s="7" t="s">
        <v>636</v>
      </c>
      <c r="C264" s="7" t="s">
        <v>11</v>
      </c>
      <c r="D264" s="7" t="s">
        <v>621</v>
      </c>
      <c r="E264" s="7" t="s">
        <v>622</v>
      </c>
      <c r="F264" s="8">
        <v>100</v>
      </c>
      <c r="G264" s="9">
        <f t="shared" si="3"/>
        <v>7</v>
      </c>
      <c r="H264" s="6"/>
    </row>
    <row r="265" spans="1:8" s="1" customFormat="1" ht="36.75" customHeight="1">
      <c r="A265" s="7" t="s">
        <v>637</v>
      </c>
      <c r="B265" s="7" t="s">
        <v>638</v>
      </c>
      <c r="C265" s="7" t="s">
        <v>11</v>
      </c>
      <c r="D265" s="7" t="s">
        <v>621</v>
      </c>
      <c r="E265" s="7" t="s">
        <v>622</v>
      </c>
      <c r="F265" s="8">
        <v>97.5</v>
      </c>
      <c r="G265" s="9">
        <f t="shared" si="3"/>
        <v>9</v>
      </c>
      <c r="H265" s="6"/>
    </row>
    <row r="266" spans="1:8" s="1" customFormat="1" ht="36.75" customHeight="1">
      <c r="A266" s="7" t="s">
        <v>639</v>
      </c>
      <c r="B266" s="7" t="s">
        <v>640</v>
      </c>
      <c r="C266" s="7" t="s">
        <v>20</v>
      </c>
      <c r="D266" s="7" t="s">
        <v>621</v>
      </c>
      <c r="E266" s="7" t="s">
        <v>486</v>
      </c>
      <c r="F266" s="8">
        <v>95.5</v>
      </c>
      <c r="G266" s="9">
        <f t="shared" si="3"/>
        <v>1</v>
      </c>
      <c r="H266" s="6"/>
    </row>
    <row r="267" spans="1:8" s="1" customFormat="1" ht="36.75" customHeight="1">
      <c r="A267" s="7" t="s">
        <v>641</v>
      </c>
      <c r="B267" s="7" t="s">
        <v>642</v>
      </c>
      <c r="C267" s="7" t="s">
        <v>11</v>
      </c>
      <c r="D267" s="7" t="s">
        <v>621</v>
      </c>
      <c r="E267" s="7" t="s">
        <v>486</v>
      </c>
      <c r="F267" s="8">
        <v>87</v>
      </c>
      <c r="G267" s="9">
        <f t="shared" si="3"/>
        <v>2</v>
      </c>
      <c r="H267" s="6"/>
    </row>
    <row r="268" spans="1:8" s="1" customFormat="1" ht="36.75" customHeight="1">
      <c r="A268" s="7" t="s">
        <v>643</v>
      </c>
      <c r="B268" s="7" t="s">
        <v>644</v>
      </c>
      <c r="C268" s="7" t="s">
        <v>11</v>
      </c>
      <c r="D268" s="7" t="s">
        <v>621</v>
      </c>
      <c r="E268" s="7" t="s">
        <v>486</v>
      </c>
      <c r="F268" s="8">
        <v>86.5</v>
      </c>
      <c r="G268" s="9">
        <f t="shared" si="3"/>
        <v>3</v>
      </c>
      <c r="H268" s="6"/>
    </row>
    <row r="269" spans="1:8" s="1" customFormat="1" ht="36.75" customHeight="1">
      <c r="A269" s="7" t="s">
        <v>645</v>
      </c>
      <c r="B269" s="7" t="s">
        <v>646</v>
      </c>
      <c r="C269" s="7" t="s">
        <v>11</v>
      </c>
      <c r="D269" s="7" t="s">
        <v>647</v>
      </c>
      <c r="E269" s="7" t="s">
        <v>648</v>
      </c>
      <c r="F269" s="8">
        <v>101</v>
      </c>
      <c r="G269" s="9">
        <f t="shared" si="3"/>
        <v>1</v>
      </c>
      <c r="H269" s="6"/>
    </row>
    <row r="270" spans="1:8" s="1" customFormat="1" ht="36.75" customHeight="1">
      <c r="A270" s="7" t="s">
        <v>649</v>
      </c>
      <c r="B270" s="7" t="s">
        <v>650</v>
      </c>
      <c r="C270" s="7" t="s">
        <v>11</v>
      </c>
      <c r="D270" s="7" t="s">
        <v>647</v>
      </c>
      <c r="E270" s="7" t="s">
        <v>648</v>
      </c>
      <c r="F270" s="8">
        <v>99</v>
      </c>
      <c r="G270" s="9">
        <f t="shared" si="3"/>
        <v>2</v>
      </c>
      <c r="H270" s="6"/>
    </row>
    <row r="271" spans="1:8" s="1" customFormat="1" ht="36.75" customHeight="1">
      <c r="A271" s="7" t="s">
        <v>651</v>
      </c>
      <c r="B271" s="7" t="s">
        <v>652</v>
      </c>
      <c r="C271" s="7" t="s">
        <v>11</v>
      </c>
      <c r="D271" s="7" t="s">
        <v>647</v>
      </c>
      <c r="E271" s="7" t="s">
        <v>648</v>
      </c>
      <c r="F271" s="8">
        <v>98.5</v>
      </c>
      <c r="G271" s="9">
        <f t="shared" si="3"/>
        <v>3</v>
      </c>
      <c r="H271" s="6"/>
    </row>
    <row r="272" spans="1:8" s="1" customFormat="1" ht="36.75" customHeight="1">
      <c r="A272" s="7" t="s">
        <v>653</v>
      </c>
      <c r="B272" s="7" t="s">
        <v>654</v>
      </c>
      <c r="C272" s="7" t="s">
        <v>11</v>
      </c>
      <c r="D272" s="7" t="s">
        <v>655</v>
      </c>
      <c r="E272" s="7" t="s">
        <v>315</v>
      </c>
      <c r="F272" s="8">
        <v>100.5</v>
      </c>
      <c r="G272" s="9">
        <f t="shared" si="3"/>
        <v>1</v>
      </c>
      <c r="H272" s="6"/>
    </row>
    <row r="273" spans="1:8" s="1" customFormat="1" ht="36.75" customHeight="1">
      <c r="A273" s="7" t="s">
        <v>656</v>
      </c>
      <c r="B273" s="7" t="s">
        <v>657</v>
      </c>
      <c r="C273" s="7" t="s">
        <v>11</v>
      </c>
      <c r="D273" s="7" t="s">
        <v>655</v>
      </c>
      <c r="E273" s="7" t="s">
        <v>315</v>
      </c>
      <c r="F273" s="8">
        <v>99.5</v>
      </c>
      <c r="G273" s="9">
        <f t="shared" si="3"/>
        <v>2</v>
      </c>
      <c r="H273" s="6"/>
    </row>
    <row r="274" spans="1:8" s="1" customFormat="1" ht="36.75" customHeight="1">
      <c r="A274" s="7" t="s">
        <v>658</v>
      </c>
      <c r="B274" s="7" t="s">
        <v>659</v>
      </c>
      <c r="C274" s="7" t="s">
        <v>11</v>
      </c>
      <c r="D274" s="7" t="s">
        <v>655</v>
      </c>
      <c r="E274" s="7" t="s">
        <v>315</v>
      </c>
      <c r="F274" s="8">
        <v>96.5</v>
      </c>
      <c r="G274" s="9">
        <f t="shared" si="3"/>
        <v>3</v>
      </c>
      <c r="H274" s="6"/>
    </row>
    <row r="275" spans="1:8" s="1" customFormat="1" ht="36.75" customHeight="1">
      <c r="A275" s="7" t="s">
        <v>660</v>
      </c>
      <c r="B275" s="7" t="s">
        <v>661</v>
      </c>
      <c r="C275" s="7" t="s">
        <v>20</v>
      </c>
      <c r="D275" s="7" t="s">
        <v>655</v>
      </c>
      <c r="E275" s="7" t="s">
        <v>662</v>
      </c>
      <c r="F275" s="8">
        <v>101.5</v>
      </c>
      <c r="G275" s="9">
        <f t="shared" si="3"/>
        <v>1</v>
      </c>
      <c r="H275" s="6"/>
    </row>
    <row r="276" spans="1:8" s="1" customFormat="1" ht="36.75" customHeight="1">
      <c r="A276" s="7" t="s">
        <v>663</v>
      </c>
      <c r="B276" s="7" t="s">
        <v>664</v>
      </c>
      <c r="C276" s="7" t="s">
        <v>11</v>
      </c>
      <c r="D276" s="7" t="s">
        <v>655</v>
      </c>
      <c r="E276" s="7" t="s">
        <v>662</v>
      </c>
      <c r="F276" s="8">
        <v>99</v>
      </c>
      <c r="G276" s="9">
        <f t="shared" si="3"/>
        <v>2</v>
      </c>
      <c r="H276" s="6"/>
    </row>
    <row r="277" spans="1:8" s="1" customFormat="1" ht="36.75" customHeight="1">
      <c r="A277" s="7" t="s">
        <v>665</v>
      </c>
      <c r="B277" s="7" t="s">
        <v>666</v>
      </c>
      <c r="C277" s="7" t="s">
        <v>20</v>
      </c>
      <c r="D277" s="7" t="s">
        <v>655</v>
      </c>
      <c r="E277" s="7" t="s">
        <v>662</v>
      </c>
      <c r="F277" s="8">
        <v>97</v>
      </c>
      <c r="G277" s="9">
        <f t="shared" si="3"/>
        <v>3</v>
      </c>
      <c r="H277" s="6"/>
    </row>
    <row r="278" spans="1:8" s="1" customFormat="1" ht="36.75" customHeight="1">
      <c r="A278" s="7" t="s">
        <v>667</v>
      </c>
      <c r="B278" s="7" t="s">
        <v>668</v>
      </c>
      <c r="C278" s="7" t="s">
        <v>20</v>
      </c>
      <c r="D278" s="7" t="s">
        <v>655</v>
      </c>
      <c r="E278" s="7" t="s">
        <v>669</v>
      </c>
      <c r="F278" s="8">
        <v>95</v>
      </c>
      <c r="G278" s="9">
        <f t="shared" si="3"/>
        <v>1</v>
      </c>
      <c r="H278" s="6"/>
    </row>
    <row r="279" spans="1:8" s="1" customFormat="1" ht="36.75" customHeight="1">
      <c r="A279" s="7" t="s">
        <v>670</v>
      </c>
      <c r="B279" s="7" t="s">
        <v>671</v>
      </c>
      <c r="C279" s="7" t="s">
        <v>11</v>
      </c>
      <c r="D279" s="7" t="s">
        <v>655</v>
      </c>
      <c r="E279" s="7" t="s">
        <v>669</v>
      </c>
      <c r="F279" s="8">
        <v>93.5</v>
      </c>
      <c r="G279" s="9">
        <f t="shared" si="3"/>
        <v>2</v>
      </c>
      <c r="H279" s="6"/>
    </row>
    <row r="280" spans="1:8" s="1" customFormat="1" ht="36.75" customHeight="1">
      <c r="A280" s="7" t="s">
        <v>672</v>
      </c>
      <c r="B280" s="7" t="s">
        <v>673</v>
      </c>
      <c r="C280" s="7" t="s">
        <v>11</v>
      </c>
      <c r="D280" s="7" t="s">
        <v>655</v>
      </c>
      <c r="E280" s="7" t="s">
        <v>669</v>
      </c>
      <c r="F280" s="8">
        <v>90</v>
      </c>
      <c r="G280" s="9">
        <f t="shared" si="3"/>
        <v>3</v>
      </c>
      <c r="H280" s="6"/>
    </row>
    <row r="281" spans="1:8" s="1" customFormat="1" ht="36.75" customHeight="1">
      <c r="A281" s="7" t="s">
        <v>674</v>
      </c>
      <c r="B281" s="7" t="s">
        <v>675</v>
      </c>
      <c r="C281" s="7" t="s">
        <v>20</v>
      </c>
      <c r="D281" s="7" t="s">
        <v>655</v>
      </c>
      <c r="E281" s="7" t="s">
        <v>669</v>
      </c>
      <c r="F281" s="8">
        <v>90</v>
      </c>
      <c r="G281" s="9">
        <f t="shared" si="3"/>
        <v>3</v>
      </c>
      <c r="H281" s="6"/>
    </row>
    <row r="282" spans="1:8" s="1" customFormat="1" ht="36.75" customHeight="1">
      <c r="A282" s="7" t="s">
        <v>676</v>
      </c>
      <c r="B282" s="7" t="s">
        <v>677</v>
      </c>
      <c r="C282" s="7" t="s">
        <v>20</v>
      </c>
      <c r="D282" s="7" t="s">
        <v>678</v>
      </c>
      <c r="E282" s="7" t="s">
        <v>679</v>
      </c>
      <c r="F282" s="8">
        <v>103</v>
      </c>
      <c r="G282" s="9">
        <f aca="true" t="shared" si="4" ref="G282:G328">SUMPRODUCT(($D$3:$D$290=D282)*($E$3:$E$290=E282)*($F$3:$F$290&gt;F282))+1</f>
        <v>1</v>
      </c>
      <c r="H282" s="6"/>
    </row>
    <row r="283" spans="1:8" s="1" customFormat="1" ht="36.75" customHeight="1">
      <c r="A283" s="7" t="s">
        <v>680</v>
      </c>
      <c r="B283" s="7" t="s">
        <v>681</v>
      </c>
      <c r="C283" s="7" t="s">
        <v>20</v>
      </c>
      <c r="D283" s="7" t="s">
        <v>678</v>
      </c>
      <c r="E283" s="7" t="s">
        <v>679</v>
      </c>
      <c r="F283" s="8">
        <v>102</v>
      </c>
      <c r="G283" s="9">
        <f t="shared" si="4"/>
        <v>2</v>
      </c>
      <c r="H283" s="6"/>
    </row>
    <row r="284" spans="1:8" s="1" customFormat="1" ht="36.75" customHeight="1">
      <c r="A284" s="7" t="s">
        <v>682</v>
      </c>
      <c r="B284" s="7" t="s">
        <v>683</v>
      </c>
      <c r="C284" s="7" t="s">
        <v>11</v>
      </c>
      <c r="D284" s="7" t="s">
        <v>678</v>
      </c>
      <c r="E284" s="7" t="s">
        <v>679</v>
      </c>
      <c r="F284" s="8">
        <v>101.5</v>
      </c>
      <c r="G284" s="9">
        <f t="shared" si="4"/>
        <v>3</v>
      </c>
      <c r="H284" s="6"/>
    </row>
    <row r="285" spans="1:8" s="1" customFormat="1" ht="36.75" customHeight="1">
      <c r="A285" s="7" t="s">
        <v>684</v>
      </c>
      <c r="B285" s="7" t="s">
        <v>685</v>
      </c>
      <c r="C285" s="7" t="s">
        <v>20</v>
      </c>
      <c r="D285" s="7" t="s">
        <v>678</v>
      </c>
      <c r="E285" s="7" t="s">
        <v>679</v>
      </c>
      <c r="F285" s="8">
        <v>96</v>
      </c>
      <c r="G285" s="9">
        <f t="shared" si="4"/>
        <v>4</v>
      </c>
      <c r="H285" s="6"/>
    </row>
    <row r="286" spans="1:8" s="1" customFormat="1" ht="36.75" customHeight="1">
      <c r="A286" s="7" t="s">
        <v>686</v>
      </c>
      <c r="B286" s="7" t="s">
        <v>687</v>
      </c>
      <c r="C286" s="7" t="s">
        <v>20</v>
      </c>
      <c r="D286" s="7" t="s">
        <v>678</v>
      </c>
      <c r="E286" s="7" t="s">
        <v>679</v>
      </c>
      <c r="F286" s="8">
        <v>94.5</v>
      </c>
      <c r="G286" s="9">
        <f t="shared" si="4"/>
        <v>5</v>
      </c>
      <c r="H286" s="6"/>
    </row>
    <row r="287" spans="1:8" s="1" customFormat="1" ht="36.75" customHeight="1">
      <c r="A287" s="7" t="s">
        <v>688</v>
      </c>
      <c r="B287" s="7" t="s">
        <v>689</v>
      </c>
      <c r="C287" s="7" t="s">
        <v>20</v>
      </c>
      <c r="D287" s="7" t="s">
        <v>678</v>
      </c>
      <c r="E287" s="7" t="s">
        <v>679</v>
      </c>
      <c r="F287" s="8">
        <v>93.5</v>
      </c>
      <c r="G287" s="9">
        <f t="shared" si="4"/>
        <v>6</v>
      </c>
      <c r="H287" s="6"/>
    </row>
    <row r="288" spans="1:8" s="1" customFormat="1" ht="36.75" customHeight="1">
      <c r="A288" s="7" t="s">
        <v>690</v>
      </c>
      <c r="B288" s="7" t="s">
        <v>691</v>
      </c>
      <c r="C288" s="7" t="s">
        <v>11</v>
      </c>
      <c r="D288" s="7" t="s">
        <v>678</v>
      </c>
      <c r="E288" s="7" t="s">
        <v>692</v>
      </c>
      <c r="F288" s="8">
        <v>105</v>
      </c>
      <c r="G288" s="9">
        <f t="shared" si="4"/>
        <v>1</v>
      </c>
      <c r="H288" s="6"/>
    </row>
    <row r="289" spans="1:8" s="1" customFormat="1" ht="36.75" customHeight="1">
      <c r="A289" s="7" t="s">
        <v>693</v>
      </c>
      <c r="B289" s="7" t="s">
        <v>694</v>
      </c>
      <c r="C289" s="7" t="s">
        <v>11</v>
      </c>
      <c r="D289" s="7" t="s">
        <v>678</v>
      </c>
      <c r="E289" s="7" t="s">
        <v>692</v>
      </c>
      <c r="F289" s="8">
        <v>101</v>
      </c>
      <c r="G289" s="9">
        <f t="shared" si="4"/>
        <v>2</v>
      </c>
      <c r="H289" s="6"/>
    </row>
    <row r="290" spans="1:8" s="1" customFormat="1" ht="36.75" customHeight="1">
      <c r="A290" s="7" t="s">
        <v>695</v>
      </c>
      <c r="B290" s="7" t="s">
        <v>696</v>
      </c>
      <c r="C290" s="7" t="s">
        <v>20</v>
      </c>
      <c r="D290" s="7" t="s">
        <v>678</v>
      </c>
      <c r="E290" s="7" t="s">
        <v>692</v>
      </c>
      <c r="F290" s="8">
        <v>100.5</v>
      </c>
      <c r="G290" s="9">
        <f t="shared" si="4"/>
        <v>3</v>
      </c>
      <c r="H290" s="6"/>
    </row>
    <row r="291" s="1" customFormat="1" ht="13.5" customHeight="1"/>
  </sheetData>
  <sheetProtection/>
  <autoFilter ref="A2:G290"/>
  <mergeCells count="3">
    <mergeCell ref="A1:H1"/>
    <mergeCell ref="H33:H34"/>
    <mergeCell ref="H186:H18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2017-09-30T05:59:00Z</dcterms:created>
  <dcterms:modified xsi:type="dcterms:W3CDTF">2017-10-24T02:04:41Z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