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15"/>
  </bookViews>
  <sheets>
    <sheet name="体能测评人员" sheetId="8" r:id="rId1"/>
  </sheets>
  <definedNames>
    <definedName name="_xlnm._FilterDatabase" localSheetId="0" hidden="1">体能测评人员!#REF!</definedName>
    <definedName name="_xlnm.Print_Titles" localSheetId="0">体能测评人员!$2:$2</definedName>
  </definedNames>
  <calcPr calcId="144525"/>
</workbook>
</file>

<file path=xl/sharedStrings.xml><?xml version="1.0" encoding="utf-8"?>
<sst xmlns="http://schemas.openxmlformats.org/spreadsheetml/2006/main" count="62">
  <si>
    <t>天水市2018年度考试录用机关公务员和参照公务员法管理单位工作人员体能测评人员名单</t>
  </si>
  <si>
    <t>序号</t>
  </si>
  <si>
    <t>考生姓名</t>
  </si>
  <si>
    <t>报考单位</t>
  </si>
  <si>
    <t>职位代码</t>
  </si>
  <si>
    <t>准考证号</t>
  </si>
  <si>
    <t>行测成绩</t>
  </si>
  <si>
    <t>申论成绩</t>
  </si>
  <si>
    <t>笔试总成绩</t>
  </si>
  <si>
    <t>面试成绩</t>
  </si>
  <si>
    <t>最终成绩</t>
  </si>
  <si>
    <t>张宸硕</t>
  </si>
  <si>
    <t>天水市公安局</t>
  </si>
  <si>
    <t>6205001196</t>
  </si>
  <si>
    <t>62051101105</t>
  </si>
  <si>
    <t>麻铖</t>
  </si>
  <si>
    <t>62051100925</t>
  </si>
  <si>
    <t>张津睿</t>
  </si>
  <si>
    <t>62051101617</t>
  </si>
  <si>
    <t>骆志晖</t>
  </si>
  <si>
    <t>6205001197</t>
  </si>
  <si>
    <t>62051100427</t>
  </si>
  <si>
    <t>王必隆</t>
  </si>
  <si>
    <t>62051100930</t>
  </si>
  <si>
    <t>马健</t>
  </si>
  <si>
    <t>62051100702</t>
  </si>
  <si>
    <t>邵嘉腾</t>
  </si>
  <si>
    <t>天水市公安局秦州分局</t>
  </si>
  <si>
    <t>6205001198</t>
  </si>
  <si>
    <t>62051101405</t>
  </si>
  <si>
    <t>马亚鑫</t>
  </si>
  <si>
    <t>62051101808</t>
  </si>
  <si>
    <t>王斐</t>
  </si>
  <si>
    <t>62051100830</t>
  </si>
  <si>
    <t>王刚刚</t>
  </si>
  <si>
    <t>天水市公安局麦积分局</t>
  </si>
  <si>
    <t>6205001199</t>
  </si>
  <si>
    <t>62051101413</t>
  </si>
  <si>
    <t>胡浩</t>
  </si>
  <si>
    <t>62051100609</t>
  </si>
  <si>
    <t>吴文杰</t>
  </si>
  <si>
    <t>62051100608</t>
  </si>
  <si>
    <t>李奇</t>
  </si>
  <si>
    <t>天水市中级人民法院</t>
  </si>
  <si>
    <t>6205001200</t>
  </si>
  <si>
    <t>62051100704</t>
  </si>
  <si>
    <t>张亚东</t>
  </si>
  <si>
    <t>62051100229</t>
  </si>
  <si>
    <t>坚兴</t>
  </si>
  <si>
    <t>62051101928</t>
  </si>
  <si>
    <t>韩利强</t>
  </si>
  <si>
    <t>62051100505</t>
  </si>
  <si>
    <t>颉亚强</t>
  </si>
  <si>
    <t>62051101708</t>
  </si>
  <si>
    <t>鞠云鹏</t>
  </si>
  <si>
    <t>天水市秦州区人民法院</t>
  </si>
  <si>
    <t>6205001206</t>
  </si>
  <si>
    <t>62051101524</t>
  </si>
  <si>
    <t>雷昊昕</t>
  </si>
  <si>
    <t>62051101117</t>
  </si>
  <si>
    <t>许鹏亮</t>
  </si>
  <si>
    <t>62051101217</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</si>
</sst>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0.00_ "/>
    <numFmt numFmtId="177" formatCode="0.00_);[Red]\(0.00\)"/>
    <numFmt numFmtId="42" formatCode="_ &quot;￥&quot;* #,##0_ ;_ &quot;￥&quot;* \-#,##0_ ;_ &quot;￥&quot;* &quot;-&quot;_ ;_ @_ "/>
    <numFmt numFmtId="44" formatCode="_ &quot;￥&quot;* #,##0.00_ ;_ &quot;￥&quot;* \-#,##0.00_ ;_ &quot;￥&quot;* &quot;-&quot;??_ ;_ @_ "/>
  </numFmts>
  <fonts count="22">
    <font>
      <sz val="11"/>
      <color theme="1"/>
      <name val="宋体"/>
      <charset val="134"/>
      <scheme val="minor"/>
    </font>
    <font>
      <sz val="20"/>
      <color theme="1"/>
      <name val="方正小标宋简体"/>
      <charset val="134"/>
    </font>
    <font>
      <b/>
      <sz val="11"/>
      <color theme="1"/>
      <name val="宋体"/>
      <charset val="134"/>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3" fillId="3"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7" applyNumberFormat="0" applyFont="0" applyAlignment="0" applyProtection="0">
      <alignment vertical="center"/>
    </xf>
    <xf numFmtId="0" fontId="7" fillId="9" borderId="0" applyNumberFormat="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3" applyNumberFormat="0" applyFill="0" applyAlignment="0" applyProtection="0">
      <alignment vertical="center"/>
    </xf>
    <xf numFmtId="0" fontId="5" fillId="0" borderId="3" applyNumberFormat="0" applyFill="0" applyAlignment="0" applyProtection="0">
      <alignment vertical="center"/>
    </xf>
    <xf numFmtId="0" fontId="7" fillId="23" borderId="0" applyNumberFormat="0" applyBorder="0" applyAlignment="0" applyProtection="0">
      <alignment vertical="center"/>
    </xf>
    <xf numFmtId="0" fontId="12" fillId="0" borderId="6" applyNumberFormat="0" applyFill="0" applyAlignment="0" applyProtection="0">
      <alignment vertical="center"/>
    </xf>
    <xf numFmtId="0" fontId="7" fillId="26" borderId="0" applyNumberFormat="0" applyBorder="0" applyAlignment="0" applyProtection="0">
      <alignment vertical="center"/>
    </xf>
    <xf numFmtId="0" fontId="20" fillId="19" borderId="9" applyNumberFormat="0" applyAlignment="0" applyProtection="0">
      <alignment vertical="center"/>
    </xf>
    <xf numFmtId="0" fontId="15" fillId="19" borderId="4" applyNumberFormat="0" applyAlignment="0" applyProtection="0">
      <alignment vertical="center"/>
    </xf>
    <xf numFmtId="0" fontId="10" fillId="12" borderId="5" applyNumberFormat="0" applyAlignment="0" applyProtection="0">
      <alignment vertical="center"/>
    </xf>
    <xf numFmtId="0" fontId="8" fillId="11" borderId="0" applyNumberFormat="0" applyBorder="0" applyAlignment="0" applyProtection="0">
      <alignment vertical="center"/>
    </xf>
    <xf numFmtId="0" fontId="7" fillId="30" borderId="0" applyNumberFormat="0" applyBorder="0" applyAlignment="0" applyProtection="0">
      <alignment vertical="center"/>
    </xf>
    <xf numFmtId="0" fontId="4" fillId="0" borderId="2" applyNumberFormat="0" applyFill="0" applyAlignment="0" applyProtection="0">
      <alignment vertical="center"/>
    </xf>
    <xf numFmtId="0" fontId="19" fillId="0" borderId="8" applyNumberFormat="0" applyFill="0" applyAlignment="0" applyProtection="0">
      <alignment vertical="center"/>
    </xf>
    <xf numFmtId="0" fontId="11" fillId="16" borderId="0" applyNumberFormat="0" applyBorder="0" applyAlignment="0" applyProtection="0">
      <alignment vertical="center"/>
    </xf>
    <xf numFmtId="0" fontId="21" fillId="33" borderId="0" applyNumberFormat="0" applyBorder="0" applyAlignment="0" applyProtection="0">
      <alignment vertical="center"/>
    </xf>
    <xf numFmtId="0" fontId="8" fillId="29" borderId="0" applyNumberFormat="0" applyBorder="0" applyAlignment="0" applyProtection="0">
      <alignment vertical="center"/>
    </xf>
    <xf numFmtId="0" fontId="7" fillId="28" borderId="0" applyNumberFormat="0" applyBorder="0" applyAlignment="0" applyProtection="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8" fillId="8" borderId="0" applyNumberFormat="0" applyBorder="0" applyAlignment="0" applyProtection="0">
      <alignment vertical="center"/>
    </xf>
    <xf numFmtId="0" fontId="7" fillId="21" borderId="0" applyNumberFormat="0" applyBorder="0" applyAlignment="0" applyProtection="0">
      <alignment vertical="center"/>
    </xf>
    <xf numFmtId="0" fontId="7" fillId="7" borderId="0" applyNumberFormat="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7" fillId="4" borderId="0" applyNumberFormat="0" applyBorder="0" applyAlignment="0" applyProtection="0">
      <alignment vertical="center"/>
    </xf>
    <xf numFmtId="0" fontId="8" fillId="25" borderId="0" applyNumberFormat="0" applyBorder="0" applyAlignment="0" applyProtection="0">
      <alignment vertical="center"/>
    </xf>
    <xf numFmtId="0" fontId="7" fillId="15" borderId="0" applyNumberFormat="0" applyBorder="0" applyAlignment="0" applyProtection="0">
      <alignment vertical="center"/>
    </xf>
    <xf numFmtId="0" fontId="7" fillId="31" borderId="0" applyNumberFormat="0" applyBorder="0" applyAlignment="0" applyProtection="0">
      <alignment vertical="center"/>
    </xf>
    <xf numFmtId="0" fontId="8" fillId="24" borderId="0" applyNumberFormat="0" applyBorder="0" applyAlignment="0" applyProtection="0">
      <alignment vertical="center"/>
    </xf>
    <xf numFmtId="0" fontId="7" fillId="14" borderId="0" applyNumberFormat="0" applyBorder="0" applyAlignment="0" applyProtection="0">
      <alignment vertical="center"/>
    </xf>
  </cellStyleXfs>
  <cellXfs count="15">
    <xf numFmtId="0" fontId="0" fillId="0" borderId="0" xfId="0">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177" fontId="0" fillId="2" borderId="0" xfId="0" applyNumberFormat="1" applyFill="1" applyAlignment="1">
      <alignment horizontal="center" vertical="center"/>
    </xf>
    <xf numFmtId="0" fontId="0" fillId="2" borderId="0" xfId="0" applyFill="1">
      <alignment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6"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176" fontId="0" fillId="2"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workbookViewId="0">
      <selection activeCell="L13" sqref="L13"/>
    </sheetView>
  </sheetViews>
  <sheetFormatPr defaultColWidth="8.87962962962963" defaultRowHeight="30" customHeight="1"/>
  <cols>
    <col min="1" max="1" width="5.5" style="1" customWidth="1"/>
    <col min="2" max="2" width="9.25" style="1" customWidth="1"/>
    <col min="3" max="3" width="17.3796296296296" style="2" customWidth="1"/>
    <col min="4" max="4" width="13.6296296296296" style="1" customWidth="1"/>
    <col min="5" max="5" width="14.3796296296296" style="1" customWidth="1"/>
    <col min="6" max="6" width="6.5" style="1" customWidth="1"/>
    <col min="7" max="7" width="6.77777777777778" style="1" customWidth="1"/>
    <col min="8" max="8" width="7.55555555555556" style="2" customWidth="1"/>
    <col min="9" max="9" width="9.25" style="3" customWidth="1"/>
    <col min="10" max="10" width="9.37962962962963" style="3" customWidth="1"/>
    <col min="11" max="16384" width="8.87962962962963" style="4"/>
  </cols>
  <sheetData>
    <row r="1" ht="60" customHeight="1" spans="1:10">
      <c r="A1" s="5" t="s">
        <v>0</v>
      </c>
      <c r="B1" s="5"/>
      <c r="C1" s="5"/>
      <c r="D1" s="5"/>
      <c r="E1" s="5"/>
      <c r="F1" s="5"/>
      <c r="G1" s="5"/>
      <c r="H1" s="5"/>
      <c r="I1" s="5"/>
      <c r="J1" s="5"/>
    </row>
    <row r="2" customHeight="1" spans="1:10">
      <c r="A2" s="6" t="s">
        <v>1</v>
      </c>
      <c r="B2" s="7" t="s">
        <v>2</v>
      </c>
      <c r="C2" s="8" t="s">
        <v>3</v>
      </c>
      <c r="D2" s="6" t="s">
        <v>4</v>
      </c>
      <c r="E2" s="6" t="s">
        <v>5</v>
      </c>
      <c r="F2" s="8" t="s">
        <v>6</v>
      </c>
      <c r="G2" s="8" t="s">
        <v>7</v>
      </c>
      <c r="H2" s="8" t="s">
        <v>8</v>
      </c>
      <c r="I2" s="11" t="s">
        <v>9</v>
      </c>
      <c r="J2" s="11" t="s">
        <v>10</v>
      </c>
    </row>
    <row r="3" customHeight="1" spans="1:10">
      <c r="A3" s="9">
        <v>1</v>
      </c>
      <c r="B3" s="10" t="s">
        <v>11</v>
      </c>
      <c r="C3" s="10" t="s">
        <v>12</v>
      </c>
      <c r="D3" s="9" t="s">
        <v>13</v>
      </c>
      <c r="E3" s="9" t="s">
        <v>14</v>
      </c>
      <c r="F3" s="10">
        <v>49.3</v>
      </c>
      <c r="G3" s="10">
        <v>68</v>
      </c>
      <c r="H3" s="10">
        <v>117.3</v>
      </c>
      <c r="I3" s="12">
        <v>87.12</v>
      </c>
      <c r="J3" s="13">
        <f t="shared" ref="J3:J35" si="0">H3/2*0.6+I3*0.4</f>
        <v>70.038</v>
      </c>
    </row>
    <row r="4" customHeight="1" spans="1:10">
      <c r="A4" s="9">
        <v>2</v>
      </c>
      <c r="B4" s="10" t="s">
        <v>15</v>
      </c>
      <c r="C4" s="10" t="s">
        <v>12</v>
      </c>
      <c r="D4" s="9" t="s">
        <v>13</v>
      </c>
      <c r="E4" s="9" t="s">
        <v>16</v>
      </c>
      <c r="F4" s="10">
        <v>55.8</v>
      </c>
      <c r="G4" s="10">
        <v>59</v>
      </c>
      <c r="H4" s="10">
        <v>114.8</v>
      </c>
      <c r="I4" s="12">
        <v>84.92</v>
      </c>
      <c r="J4" s="13">
        <f t="shared" si="0"/>
        <v>68.408</v>
      </c>
    </row>
    <row r="5" customHeight="1" spans="1:10">
      <c r="A5" s="9">
        <v>3</v>
      </c>
      <c r="B5" s="10" t="s">
        <v>17</v>
      </c>
      <c r="C5" s="10" t="s">
        <v>12</v>
      </c>
      <c r="D5" s="9" t="s">
        <v>13</v>
      </c>
      <c r="E5" s="9" t="s">
        <v>18</v>
      </c>
      <c r="F5" s="10">
        <v>55</v>
      </c>
      <c r="G5" s="10">
        <v>58</v>
      </c>
      <c r="H5" s="10">
        <v>113</v>
      </c>
      <c r="I5" s="12">
        <v>85.36</v>
      </c>
      <c r="J5" s="13">
        <f t="shared" si="0"/>
        <v>68.044</v>
      </c>
    </row>
    <row r="6" customHeight="1" spans="1:10">
      <c r="A6" s="9">
        <v>4</v>
      </c>
      <c r="B6" s="10" t="s">
        <v>19</v>
      </c>
      <c r="C6" s="10" t="s">
        <v>12</v>
      </c>
      <c r="D6" s="9" t="s">
        <v>20</v>
      </c>
      <c r="E6" s="9" t="s">
        <v>21</v>
      </c>
      <c r="F6" s="10">
        <v>69.2</v>
      </c>
      <c r="G6" s="10">
        <v>65.5</v>
      </c>
      <c r="H6" s="10">
        <v>134.7</v>
      </c>
      <c r="I6" s="12">
        <v>88.54</v>
      </c>
      <c r="J6" s="13">
        <f t="shared" si="0"/>
        <v>75.826</v>
      </c>
    </row>
    <row r="7" customHeight="1" spans="1:10">
      <c r="A7" s="9">
        <v>5</v>
      </c>
      <c r="B7" s="10" t="s">
        <v>22</v>
      </c>
      <c r="C7" s="10" t="s">
        <v>12</v>
      </c>
      <c r="D7" s="9" t="s">
        <v>20</v>
      </c>
      <c r="E7" s="9" t="s">
        <v>23</v>
      </c>
      <c r="F7" s="10">
        <v>61.3</v>
      </c>
      <c r="G7" s="10">
        <v>65</v>
      </c>
      <c r="H7" s="10">
        <v>126.3</v>
      </c>
      <c r="I7" s="12">
        <v>87.38</v>
      </c>
      <c r="J7" s="13">
        <f t="shared" si="0"/>
        <v>72.842</v>
      </c>
    </row>
    <row r="8" customHeight="1" spans="1:10">
      <c r="A8" s="9">
        <v>6</v>
      </c>
      <c r="B8" s="10" t="s">
        <v>24</v>
      </c>
      <c r="C8" s="10" t="s">
        <v>12</v>
      </c>
      <c r="D8" s="9" t="s">
        <v>20</v>
      </c>
      <c r="E8" s="9" t="s">
        <v>25</v>
      </c>
      <c r="F8" s="10">
        <v>66.9</v>
      </c>
      <c r="G8" s="10">
        <v>60.5</v>
      </c>
      <c r="H8" s="10">
        <v>127.4</v>
      </c>
      <c r="I8" s="12">
        <v>85.62</v>
      </c>
      <c r="J8" s="13">
        <f t="shared" si="0"/>
        <v>72.468</v>
      </c>
    </row>
    <row r="9" customHeight="1" spans="1:10">
      <c r="A9" s="9">
        <v>7</v>
      </c>
      <c r="B9" s="10" t="s">
        <v>26</v>
      </c>
      <c r="C9" s="10" t="s">
        <v>27</v>
      </c>
      <c r="D9" s="9" t="s">
        <v>28</v>
      </c>
      <c r="E9" s="9" t="s">
        <v>29</v>
      </c>
      <c r="F9" s="10">
        <v>68.8</v>
      </c>
      <c r="G9" s="10">
        <v>64.5</v>
      </c>
      <c r="H9" s="10">
        <v>133.3</v>
      </c>
      <c r="I9" s="12">
        <v>87.8</v>
      </c>
      <c r="J9" s="13">
        <f t="shared" si="0"/>
        <v>75.11</v>
      </c>
    </row>
    <row r="10" customHeight="1" spans="1:10">
      <c r="A10" s="9">
        <v>8</v>
      </c>
      <c r="B10" s="10" t="s">
        <v>30</v>
      </c>
      <c r="C10" s="10" t="s">
        <v>27</v>
      </c>
      <c r="D10" s="10" t="s">
        <v>28</v>
      </c>
      <c r="E10" s="10" t="s">
        <v>31</v>
      </c>
      <c r="F10" s="10">
        <v>64.4</v>
      </c>
      <c r="G10" s="10">
        <v>55</v>
      </c>
      <c r="H10" s="10">
        <v>119.4</v>
      </c>
      <c r="I10" s="14">
        <v>83.5</v>
      </c>
      <c r="J10" s="13">
        <f t="shared" si="0"/>
        <v>69.22</v>
      </c>
    </row>
    <row r="11" customHeight="1" spans="1:10">
      <c r="A11" s="9">
        <v>9</v>
      </c>
      <c r="B11" s="10" t="s">
        <v>32</v>
      </c>
      <c r="C11" s="10" t="s">
        <v>27</v>
      </c>
      <c r="D11" s="9" t="s">
        <v>28</v>
      </c>
      <c r="E11" s="9" t="s">
        <v>33</v>
      </c>
      <c r="F11" s="10">
        <v>56.2</v>
      </c>
      <c r="G11" s="10">
        <v>63.5</v>
      </c>
      <c r="H11" s="10">
        <v>119.7</v>
      </c>
      <c r="I11" s="12">
        <v>83.24</v>
      </c>
      <c r="J11" s="13">
        <f t="shared" si="0"/>
        <v>69.206</v>
      </c>
    </row>
    <row r="12" customHeight="1" spans="1:10">
      <c r="A12" s="9">
        <v>10</v>
      </c>
      <c r="B12" s="10" t="s">
        <v>34</v>
      </c>
      <c r="C12" s="10" t="s">
        <v>35</v>
      </c>
      <c r="D12" s="9" t="s">
        <v>36</v>
      </c>
      <c r="E12" s="9" t="s">
        <v>37</v>
      </c>
      <c r="F12" s="10">
        <v>53.1</v>
      </c>
      <c r="G12" s="10">
        <v>67.5</v>
      </c>
      <c r="H12" s="10">
        <v>120.6</v>
      </c>
      <c r="I12" s="12">
        <v>88.24</v>
      </c>
      <c r="J12" s="13">
        <f t="shared" si="0"/>
        <v>71.476</v>
      </c>
    </row>
    <row r="13" customHeight="1" spans="1:10">
      <c r="A13" s="9">
        <v>11</v>
      </c>
      <c r="B13" s="10" t="s">
        <v>38</v>
      </c>
      <c r="C13" s="10" t="s">
        <v>35</v>
      </c>
      <c r="D13" s="9" t="s">
        <v>36</v>
      </c>
      <c r="E13" s="9" t="s">
        <v>39</v>
      </c>
      <c r="F13" s="10">
        <v>54.9</v>
      </c>
      <c r="G13" s="10">
        <v>64</v>
      </c>
      <c r="H13" s="10">
        <v>118.9</v>
      </c>
      <c r="I13" s="12">
        <v>87.04</v>
      </c>
      <c r="J13" s="13">
        <f t="shared" si="0"/>
        <v>70.486</v>
      </c>
    </row>
    <row r="14" customHeight="1" spans="1:10">
      <c r="A14" s="9">
        <v>12</v>
      </c>
      <c r="B14" s="10" t="s">
        <v>40</v>
      </c>
      <c r="C14" s="10" t="s">
        <v>35</v>
      </c>
      <c r="D14" s="9" t="s">
        <v>36</v>
      </c>
      <c r="E14" s="9" t="s">
        <v>41</v>
      </c>
      <c r="F14" s="10">
        <v>53.6</v>
      </c>
      <c r="G14" s="10">
        <v>64</v>
      </c>
      <c r="H14" s="10">
        <v>117.6</v>
      </c>
      <c r="I14" s="12">
        <v>86</v>
      </c>
      <c r="J14" s="13">
        <f t="shared" si="0"/>
        <v>69.68</v>
      </c>
    </row>
    <row r="15" customHeight="1" spans="1:10">
      <c r="A15" s="9">
        <v>13</v>
      </c>
      <c r="B15" s="10" t="s">
        <v>42</v>
      </c>
      <c r="C15" s="10" t="s">
        <v>43</v>
      </c>
      <c r="D15" s="10" t="s">
        <v>44</v>
      </c>
      <c r="E15" s="10" t="s">
        <v>45</v>
      </c>
      <c r="F15" s="10">
        <v>53.8</v>
      </c>
      <c r="G15" s="10">
        <v>67.5</v>
      </c>
      <c r="H15" s="10">
        <v>121.3</v>
      </c>
      <c r="I15" s="14">
        <v>86.98</v>
      </c>
      <c r="J15" s="13">
        <f t="shared" si="0"/>
        <v>71.182</v>
      </c>
    </row>
    <row r="16" customHeight="1" spans="1:10">
      <c r="A16" s="9">
        <v>14</v>
      </c>
      <c r="B16" s="10" t="s">
        <v>46</v>
      </c>
      <c r="C16" s="10" t="s">
        <v>43</v>
      </c>
      <c r="D16" s="9" t="s">
        <v>44</v>
      </c>
      <c r="E16" s="9" t="s">
        <v>47</v>
      </c>
      <c r="F16" s="10">
        <v>50.4</v>
      </c>
      <c r="G16" s="10">
        <v>69.5</v>
      </c>
      <c r="H16" s="10">
        <v>119.9</v>
      </c>
      <c r="I16" s="12">
        <v>85.1</v>
      </c>
      <c r="J16" s="13">
        <f t="shared" si="0"/>
        <v>70.01</v>
      </c>
    </row>
    <row r="17" customHeight="1" spans="1:10">
      <c r="A17" s="9">
        <v>15</v>
      </c>
      <c r="B17" s="10" t="s">
        <v>48</v>
      </c>
      <c r="C17" s="10" t="s">
        <v>43</v>
      </c>
      <c r="D17" s="9" t="s">
        <v>44</v>
      </c>
      <c r="E17" s="9" t="s">
        <v>49</v>
      </c>
      <c r="F17" s="10">
        <v>50.3</v>
      </c>
      <c r="G17" s="10">
        <v>64</v>
      </c>
      <c r="H17" s="10">
        <v>114.3</v>
      </c>
      <c r="I17" s="12">
        <v>84.86</v>
      </c>
      <c r="J17" s="13">
        <f t="shared" si="0"/>
        <v>68.234</v>
      </c>
    </row>
    <row r="18" customHeight="1" spans="1:10">
      <c r="A18" s="9">
        <v>16</v>
      </c>
      <c r="B18" s="10" t="s">
        <v>50</v>
      </c>
      <c r="C18" s="10" t="s">
        <v>43</v>
      </c>
      <c r="D18" s="10" t="s">
        <v>44</v>
      </c>
      <c r="E18" s="10" t="s">
        <v>51</v>
      </c>
      <c r="F18" s="10">
        <v>60.6</v>
      </c>
      <c r="G18" s="10">
        <v>53.5</v>
      </c>
      <c r="H18" s="10">
        <v>114.1</v>
      </c>
      <c r="I18" s="14">
        <v>83.5</v>
      </c>
      <c r="J18" s="13">
        <f t="shared" si="0"/>
        <v>67.63</v>
      </c>
    </row>
    <row r="19" customHeight="1" spans="1:10">
      <c r="A19" s="9">
        <v>17</v>
      </c>
      <c r="B19" s="10" t="s">
        <v>52</v>
      </c>
      <c r="C19" s="10" t="s">
        <v>43</v>
      </c>
      <c r="D19" s="9" t="s">
        <v>44</v>
      </c>
      <c r="E19" s="9" t="s">
        <v>53</v>
      </c>
      <c r="F19" s="10">
        <v>56.4</v>
      </c>
      <c r="G19" s="10">
        <v>59</v>
      </c>
      <c r="H19" s="10">
        <v>115.4</v>
      </c>
      <c r="I19" s="12">
        <v>61.6</v>
      </c>
      <c r="J19" s="13">
        <f t="shared" si="0"/>
        <v>59.26</v>
      </c>
    </row>
    <row r="20" customHeight="1" spans="1:10">
      <c r="A20" s="9">
        <v>18</v>
      </c>
      <c r="B20" s="10" t="s">
        <v>54</v>
      </c>
      <c r="C20" s="10" t="s">
        <v>55</v>
      </c>
      <c r="D20" s="9" t="s">
        <v>56</v>
      </c>
      <c r="E20" s="9" t="s">
        <v>57</v>
      </c>
      <c r="F20" s="10">
        <v>63.4</v>
      </c>
      <c r="G20" s="10">
        <v>75.5</v>
      </c>
      <c r="H20" s="10">
        <v>138.9</v>
      </c>
      <c r="I20" s="12">
        <v>88</v>
      </c>
      <c r="J20" s="13">
        <f>H20/2*0.6+I20*0.4</f>
        <v>76.87</v>
      </c>
    </row>
    <row r="21" customHeight="1" spans="1:10">
      <c r="A21" s="9">
        <v>19</v>
      </c>
      <c r="B21" s="10" t="s">
        <v>58</v>
      </c>
      <c r="C21" s="10" t="s">
        <v>55</v>
      </c>
      <c r="D21" s="9" t="s">
        <v>56</v>
      </c>
      <c r="E21" s="9" t="s">
        <v>59</v>
      </c>
      <c r="F21" s="10">
        <v>62.8</v>
      </c>
      <c r="G21" s="10">
        <v>64.5</v>
      </c>
      <c r="H21" s="10">
        <v>127.3</v>
      </c>
      <c r="I21" s="12">
        <v>87.96</v>
      </c>
      <c r="J21" s="13">
        <f>H21/2*0.6+I21*0.4</f>
        <v>73.374</v>
      </c>
    </row>
    <row r="22" customHeight="1" spans="1:10">
      <c r="A22" s="9">
        <v>20</v>
      </c>
      <c r="B22" s="10" t="s">
        <v>60</v>
      </c>
      <c r="C22" s="10" t="s">
        <v>55</v>
      </c>
      <c r="D22" s="9" t="s">
        <v>56</v>
      </c>
      <c r="E22" s="9" t="s">
        <v>61</v>
      </c>
      <c r="F22" s="10">
        <v>59.4</v>
      </c>
      <c r="G22" s="10">
        <v>66.5</v>
      </c>
      <c r="H22" s="10">
        <v>125.9</v>
      </c>
      <c r="I22" s="12">
        <v>87.9</v>
      </c>
      <c r="J22" s="13">
        <f>H22/2*0.6+I22*0.4</f>
        <v>72.93</v>
      </c>
    </row>
  </sheetData>
  <sortState ref="A2:K534">
    <sortCondition ref="D2:D534"/>
    <sortCondition ref="J2:J534" descending="1"/>
  </sortState>
  <mergeCells count="1">
    <mergeCell ref="A1:J1"/>
  </mergeCells>
  <conditionalFormatting sqref="A$1:A$1048576">
    <cfRule type="duplicateValues" dxfId="0" priority="3"/>
    <cfRule type="cellIs" dxfId="1" priority="4" operator="equal">
      <formula>266.5</formula>
    </cfRule>
  </conditionalFormatting>
  <pageMargins left="0.432638888888889" right="0.15625" top="0.707638888888889" bottom="0.235416666666667" header="0.313888888888889" footer="0.235416666666667"/>
  <pageSetup paperSize="9" orientation="portrait"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体能测评人员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2018-06-01T05:00:00Z</dcterms:created>
  <dcterms:modified xsi:type="dcterms:W3CDTF">2018-06-25T07:12:06Z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