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<sst xmlns="http://schemas.openxmlformats.org/spreadsheetml/2006/main" count="21">
  <si>
    <t>2018年下半年兴山县事业单位公开招聘工作人员（教师岗位，图像、音频编辑岗位）综合成绩公示</t>
  </si>
  <si>
    <t xml:space="preserve">    根据《2018年下半年兴山县事业单位公开招聘工作人员公告》《2018年下半年兴山县事业单位公开招聘工作人员（教师岗位）面试公告》和《2018年下半年兴山县事业单位公开招聘工作人员(图像、音频编辑岗位）面试公告》，现将综合成绩予以公示。若对成绩有异议者，请在2018年11月19日之前向中共兴山县委组织部、兴山县人力资源和社会保障局书面反映。
    联系电话：0717-2583124   0717-2584512
                                                          中共兴山县委组织部   兴山县人力资源和社会保障局
                                                                         2018年11月12日</t>
  </si>
  <si>
    <t>序号</t>
  </si>
  <si>
    <t>准考证号</t>
  </si>
  <si>
    <t>报考岗位</t>
  </si>
  <si>
    <t>笔试卷面成绩</t>
  </si>
  <si>
    <t>优惠政策加分</t>
  </si>
  <si>
    <t>笔试总成绩</t>
  </si>
  <si>
    <t>笔试成绩折合（50%）</t>
  </si>
  <si>
    <t>面试成绩</t>
  </si>
  <si>
    <t>面试成绩折合（50%）</t>
  </si>
  <si>
    <t>综合成绩</t>
  </si>
  <si>
    <t>兴山一中地理教学</t>
  </si>
  <si>
    <t>缺考</t>
  </si>
  <si>
    <t>兴山一中历史教学</t>
  </si>
  <si>
    <t>县职教中心生化专业教学</t>
  </si>
  <si>
    <t>古夫镇初级中学语文教学</t>
  </si>
  <si>
    <t>兴山一中数学教学</t>
  </si>
  <si>
    <t>兴山一中政治教学</t>
  </si>
  <si>
    <t>县广播电视台电视音频编辑</t>
  </si>
  <si>
    <t>县广播电视台电视图像编辑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</si>
</sst>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&quot;XSX&quot;0000000000000"/>
    <numFmt numFmtId="177" formatCode="0.0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b/>
      <sz val="18"/>
      <name val="方正小标宋简体"/>
      <charset val="134"/>
    </font>
    <font>
      <sz val="14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7" fontId="5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pane ySplit="3" topLeftCell="A6" activePane="bottomLeft" state="frozen"/>
      <selection/>
      <selection pane="bottomLeft" activeCell="N7" sqref="N7"/>
    </sheetView>
  </sheetViews>
  <sheetFormatPr defaultColWidth="9" defaultRowHeight="13.5"/>
  <cols>
    <col min="2" max="2" width="20.625" customWidth="1"/>
    <col min="3" max="3" width="23.25" customWidth="1"/>
    <col min="4" max="4" width="13.5" customWidth="1"/>
    <col min="5" max="5" width="6.75" customWidth="1"/>
    <col min="6" max="6" width="10.125" style="4" customWidth="1"/>
    <col min="7" max="7" width="21.375" customWidth="1"/>
    <col min="8" max="8" width="11.125" customWidth="1"/>
    <col min="9" max="9" width="18.25" style="4" customWidth="1"/>
    <col min="10" max="10" width="13" customWidth="1"/>
  </cols>
  <sheetData>
    <row r="1" s="1" customFormat="1" ht="44.1" customHeight="1" spans="1:10">
      <c r="A1" s="5" t="s">
        <v>0</v>
      </c>
      <c r="B1" s="5"/>
      <c r="C1" s="5"/>
      <c r="D1" s="5"/>
      <c r="E1" s="5"/>
      <c r="F1" s="6"/>
      <c r="G1" s="5"/>
      <c r="H1" s="5"/>
      <c r="I1" s="6"/>
      <c r="J1" s="5"/>
    </row>
    <row r="2" s="1" customFormat="1" ht="144" customHeight="1" spans="1:10">
      <c r="A2" s="7" t="s">
        <v>1</v>
      </c>
      <c r="B2" s="7"/>
      <c r="C2" s="7"/>
      <c r="D2" s="7"/>
      <c r="E2" s="7"/>
      <c r="F2" s="8"/>
      <c r="G2" s="7"/>
      <c r="H2" s="7"/>
      <c r="I2" s="8"/>
      <c r="J2" s="7"/>
    </row>
    <row r="3" s="2" customFormat="1" ht="43" customHeight="1" spans="1:10">
      <c r="A3" s="9" t="s">
        <v>2</v>
      </c>
      <c r="B3" s="10" t="s">
        <v>3</v>
      </c>
      <c r="C3" s="9" t="s">
        <v>4</v>
      </c>
      <c r="D3" s="11" t="s">
        <v>5</v>
      </c>
      <c r="E3" s="9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3" customFormat="1" ht="28" customHeight="1" spans="1:10">
      <c r="A4" s="13">
        <v>1</v>
      </c>
      <c r="B4" s="14">
        <v>2018101312017</v>
      </c>
      <c r="C4" s="13" t="s">
        <v>12</v>
      </c>
      <c r="D4" s="13">
        <v>65.333</v>
      </c>
      <c r="E4" s="13"/>
      <c r="F4" s="15">
        <f t="shared" ref="F4:F8" si="0">D4+E4</f>
        <v>65.333</v>
      </c>
      <c r="G4" s="16">
        <f t="shared" ref="G4:G8" si="1">F4*0.5</f>
        <v>32.6665</v>
      </c>
      <c r="H4" s="16">
        <v>85.8</v>
      </c>
      <c r="I4" s="16">
        <f t="shared" ref="I4:I8" si="2">H4*0.5</f>
        <v>42.9</v>
      </c>
      <c r="J4" s="16">
        <f t="shared" ref="J4:J8" si="3">I4+G4</f>
        <v>75.5665</v>
      </c>
    </row>
    <row r="5" s="3" customFormat="1" ht="28" customHeight="1" spans="1:10">
      <c r="A5" s="13">
        <v>2</v>
      </c>
      <c r="B5" s="17">
        <v>2018101312020</v>
      </c>
      <c r="C5" s="18" t="s">
        <v>12</v>
      </c>
      <c r="D5" s="18">
        <v>63.833</v>
      </c>
      <c r="E5" s="18"/>
      <c r="F5" s="19">
        <f t="shared" si="0"/>
        <v>63.833</v>
      </c>
      <c r="G5" s="20">
        <f t="shared" si="1"/>
        <v>31.9165</v>
      </c>
      <c r="H5" s="20">
        <v>76.6</v>
      </c>
      <c r="I5" s="20">
        <f t="shared" si="2"/>
        <v>38.3</v>
      </c>
      <c r="J5" s="20">
        <f t="shared" si="3"/>
        <v>70.2165</v>
      </c>
    </row>
    <row r="6" s="3" customFormat="1" ht="28" customHeight="1" spans="1:10">
      <c r="A6" s="13">
        <v>3</v>
      </c>
      <c r="B6" s="17">
        <v>2018101312018</v>
      </c>
      <c r="C6" s="18" t="s">
        <v>12</v>
      </c>
      <c r="D6" s="18">
        <v>2</v>
      </c>
      <c r="E6" s="18"/>
      <c r="F6" s="19">
        <f t="shared" si="0"/>
        <v>2</v>
      </c>
      <c r="G6" s="20">
        <f t="shared" si="1"/>
        <v>1</v>
      </c>
      <c r="H6" s="20" t="s">
        <v>13</v>
      </c>
      <c r="I6" s="20" t="s">
        <v>13</v>
      </c>
      <c r="J6" s="20">
        <f>G6</f>
        <v>1</v>
      </c>
    </row>
    <row r="7" s="3" customFormat="1" ht="28" customHeight="1" spans="1:10">
      <c r="A7" s="21">
        <v>4</v>
      </c>
      <c r="B7" s="22">
        <v>2018101312029</v>
      </c>
      <c r="C7" s="9" t="s">
        <v>14</v>
      </c>
      <c r="D7" s="11">
        <v>75.667</v>
      </c>
      <c r="E7" s="9"/>
      <c r="F7" s="12">
        <f t="shared" si="0"/>
        <v>75.667</v>
      </c>
      <c r="G7" s="23">
        <f t="shared" si="1"/>
        <v>37.8335</v>
      </c>
      <c r="H7" s="23">
        <v>77.8</v>
      </c>
      <c r="I7" s="23">
        <f t="shared" si="2"/>
        <v>38.9</v>
      </c>
      <c r="J7" s="23">
        <f t="shared" si="3"/>
        <v>76.7335</v>
      </c>
    </row>
    <row r="8" s="3" customFormat="1" ht="28" customHeight="1" spans="1:10">
      <c r="A8" s="21">
        <v>5</v>
      </c>
      <c r="B8" s="22">
        <v>2018101312023</v>
      </c>
      <c r="C8" s="9" t="s">
        <v>14</v>
      </c>
      <c r="D8" s="11">
        <v>69.333</v>
      </c>
      <c r="E8" s="9"/>
      <c r="F8" s="12">
        <f t="shared" si="0"/>
        <v>69.333</v>
      </c>
      <c r="G8" s="23">
        <f t="shared" si="1"/>
        <v>34.6665</v>
      </c>
      <c r="H8" s="23">
        <v>78.8</v>
      </c>
      <c r="I8" s="23">
        <f t="shared" si="2"/>
        <v>39.4</v>
      </c>
      <c r="J8" s="23">
        <f t="shared" si="3"/>
        <v>74.0665</v>
      </c>
    </row>
    <row r="9" s="3" customFormat="1" ht="28" customHeight="1" spans="1:10">
      <c r="A9" s="13">
        <v>6</v>
      </c>
      <c r="B9" s="17">
        <v>2018101312021</v>
      </c>
      <c r="C9" s="18" t="s">
        <v>15</v>
      </c>
      <c r="D9" s="18">
        <v>64.333</v>
      </c>
      <c r="E9" s="18">
        <v>5</v>
      </c>
      <c r="F9" s="19">
        <f t="shared" ref="F9:F23" si="4">D9+E9</f>
        <v>69.333</v>
      </c>
      <c r="G9" s="20">
        <f t="shared" ref="G9:G23" si="5">F9*0.5</f>
        <v>34.6665</v>
      </c>
      <c r="H9" s="20">
        <v>83.2</v>
      </c>
      <c r="I9" s="20">
        <f t="shared" ref="I9:I12" si="6">H9*0.5</f>
        <v>41.6</v>
      </c>
      <c r="J9" s="20">
        <f t="shared" ref="J9:J12" si="7">I9+G9</f>
        <v>76.2665</v>
      </c>
    </row>
    <row r="10" s="3" customFormat="1" ht="28" customHeight="1" spans="1:10">
      <c r="A10" s="13">
        <v>7</v>
      </c>
      <c r="B10" s="17">
        <v>2018101312027</v>
      </c>
      <c r="C10" s="18" t="s">
        <v>15</v>
      </c>
      <c r="D10" s="18">
        <v>63.333</v>
      </c>
      <c r="E10" s="18"/>
      <c r="F10" s="19">
        <f t="shared" si="4"/>
        <v>63.333</v>
      </c>
      <c r="G10" s="20">
        <f t="shared" si="5"/>
        <v>31.6665</v>
      </c>
      <c r="H10" s="20">
        <v>75.4</v>
      </c>
      <c r="I10" s="20">
        <f t="shared" si="6"/>
        <v>37.7</v>
      </c>
      <c r="J10" s="20">
        <f t="shared" si="7"/>
        <v>69.3665</v>
      </c>
    </row>
    <row r="11" s="3" customFormat="1" ht="28" customHeight="1" spans="1:10">
      <c r="A11" s="21">
        <v>8</v>
      </c>
      <c r="B11" s="22">
        <v>2018101312026</v>
      </c>
      <c r="C11" s="9" t="s">
        <v>16</v>
      </c>
      <c r="D11" s="11">
        <v>73.333</v>
      </c>
      <c r="E11" s="9"/>
      <c r="F11" s="12">
        <f t="shared" si="4"/>
        <v>73.333</v>
      </c>
      <c r="G11" s="23">
        <f t="shared" si="5"/>
        <v>36.6665</v>
      </c>
      <c r="H11" s="23">
        <v>80.8</v>
      </c>
      <c r="I11" s="23">
        <f t="shared" si="6"/>
        <v>40.4</v>
      </c>
      <c r="J11" s="23">
        <f t="shared" si="7"/>
        <v>77.0665</v>
      </c>
    </row>
    <row r="12" s="3" customFormat="1" ht="28" customHeight="1" spans="1:10">
      <c r="A12" s="21">
        <v>9</v>
      </c>
      <c r="B12" s="22">
        <v>2018101312022</v>
      </c>
      <c r="C12" s="9" t="s">
        <v>16</v>
      </c>
      <c r="D12" s="11">
        <v>61</v>
      </c>
      <c r="E12" s="9"/>
      <c r="F12" s="12">
        <f t="shared" si="4"/>
        <v>61</v>
      </c>
      <c r="G12" s="23">
        <f t="shared" si="5"/>
        <v>30.5</v>
      </c>
      <c r="H12" s="23">
        <v>78.8</v>
      </c>
      <c r="I12" s="23">
        <f t="shared" si="6"/>
        <v>39.4</v>
      </c>
      <c r="J12" s="23">
        <f t="shared" si="7"/>
        <v>69.9</v>
      </c>
    </row>
    <row r="13" s="3" customFormat="1" ht="28" customHeight="1" spans="1:10">
      <c r="A13" s="21">
        <v>10</v>
      </c>
      <c r="B13" s="22">
        <v>2018101312030</v>
      </c>
      <c r="C13" s="9" t="s">
        <v>16</v>
      </c>
      <c r="D13" s="11">
        <v>59.667</v>
      </c>
      <c r="E13" s="9"/>
      <c r="F13" s="12">
        <f t="shared" si="4"/>
        <v>59.667</v>
      </c>
      <c r="G13" s="23">
        <f t="shared" si="5"/>
        <v>29.8335</v>
      </c>
      <c r="H13" s="23" t="s">
        <v>13</v>
      </c>
      <c r="I13" s="23" t="s">
        <v>13</v>
      </c>
      <c r="J13" s="23">
        <f>G13</f>
        <v>29.8335</v>
      </c>
    </row>
    <row r="14" s="3" customFormat="1" ht="28" customHeight="1" spans="1:10">
      <c r="A14" s="13">
        <v>11</v>
      </c>
      <c r="B14" s="17">
        <v>2018101312024</v>
      </c>
      <c r="C14" s="18" t="s">
        <v>17</v>
      </c>
      <c r="D14" s="18">
        <v>51.667</v>
      </c>
      <c r="E14" s="18"/>
      <c r="F14" s="19">
        <f t="shared" si="4"/>
        <v>51.667</v>
      </c>
      <c r="G14" s="20">
        <f t="shared" si="5"/>
        <v>25.8335</v>
      </c>
      <c r="H14" s="20">
        <v>81</v>
      </c>
      <c r="I14" s="20">
        <f t="shared" ref="I14:I22" si="8">H14*0.5</f>
        <v>40.5</v>
      </c>
      <c r="J14" s="20">
        <f t="shared" ref="J14:J17" si="9">I14+G14</f>
        <v>66.3335</v>
      </c>
    </row>
    <row r="15" s="3" customFormat="1" ht="28" customHeight="1" spans="1:10">
      <c r="A15" s="13">
        <v>12</v>
      </c>
      <c r="B15" s="17">
        <v>2018101312031</v>
      </c>
      <c r="C15" s="18" t="s">
        <v>17</v>
      </c>
      <c r="D15" s="18">
        <v>1</v>
      </c>
      <c r="E15" s="18"/>
      <c r="F15" s="19">
        <f t="shared" si="4"/>
        <v>1</v>
      </c>
      <c r="G15" s="20">
        <f t="shared" si="5"/>
        <v>0.5</v>
      </c>
      <c r="H15" s="20" t="s">
        <v>13</v>
      </c>
      <c r="I15" s="20" t="s">
        <v>13</v>
      </c>
      <c r="J15" s="20">
        <f>G15</f>
        <v>0.5</v>
      </c>
    </row>
    <row r="16" s="3" customFormat="1" ht="28" customHeight="1" spans="1:10">
      <c r="A16" s="21">
        <v>13</v>
      </c>
      <c r="B16" s="22">
        <v>2018101312025</v>
      </c>
      <c r="C16" s="9" t="s">
        <v>18</v>
      </c>
      <c r="D16" s="11">
        <v>66.667</v>
      </c>
      <c r="E16" s="9"/>
      <c r="F16" s="12">
        <f t="shared" si="4"/>
        <v>66.667</v>
      </c>
      <c r="G16" s="23">
        <f t="shared" si="5"/>
        <v>33.3335</v>
      </c>
      <c r="H16" s="23">
        <v>85</v>
      </c>
      <c r="I16" s="23">
        <f t="shared" si="8"/>
        <v>42.5</v>
      </c>
      <c r="J16" s="23">
        <f t="shared" si="9"/>
        <v>75.8335</v>
      </c>
    </row>
    <row r="17" s="3" customFormat="1" ht="28" customHeight="1" spans="1:10">
      <c r="A17" s="21">
        <v>14</v>
      </c>
      <c r="B17" s="22">
        <v>2018101312028</v>
      </c>
      <c r="C17" s="9" t="s">
        <v>18</v>
      </c>
      <c r="D17" s="11">
        <v>72.5</v>
      </c>
      <c r="E17" s="9"/>
      <c r="F17" s="12">
        <f t="shared" si="4"/>
        <v>72.5</v>
      </c>
      <c r="G17" s="23">
        <f t="shared" si="5"/>
        <v>36.25</v>
      </c>
      <c r="H17" s="23">
        <v>77.6</v>
      </c>
      <c r="I17" s="23">
        <f t="shared" si="8"/>
        <v>38.8</v>
      </c>
      <c r="J17" s="23">
        <f t="shared" si="9"/>
        <v>75.05</v>
      </c>
    </row>
    <row r="18" s="3" customFormat="1" ht="28" customHeight="1" spans="1:10">
      <c r="A18" s="13">
        <v>15</v>
      </c>
      <c r="B18" s="17">
        <v>2018101313004</v>
      </c>
      <c r="C18" s="18" t="s">
        <v>19</v>
      </c>
      <c r="D18" s="18">
        <v>76</v>
      </c>
      <c r="E18" s="18"/>
      <c r="F18" s="19">
        <f t="shared" si="4"/>
        <v>76</v>
      </c>
      <c r="G18" s="20">
        <f t="shared" si="5"/>
        <v>38</v>
      </c>
      <c r="H18" s="20">
        <v>83.4</v>
      </c>
      <c r="I18" s="20">
        <f t="shared" si="8"/>
        <v>41.7</v>
      </c>
      <c r="J18" s="20">
        <f t="shared" ref="J18:J22" si="10">G18+I18</f>
        <v>79.7</v>
      </c>
    </row>
    <row r="19" s="3" customFormat="1" ht="28" customHeight="1" spans="1:10">
      <c r="A19" s="13">
        <v>16</v>
      </c>
      <c r="B19" s="17">
        <v>2018101313002</v>
      </c>
      <c r="C19" s="18" t="s">
        <v>19</v>
      </c>
      <c r="D19" s="18">
        <v>59</v>
      </c>
      <c r="E19" s="18"/>
      <c r="F19" s="19">
        <f t="shared" si="4"/>
        <v>59</v>
      </c>
      <c r="G19" s="20">
        <f t="shared" si="5"/>
        <v>29.5</v>
      </c>
      <c r="H19" s="20">
        <v>81.8</v>
      </c>
      <c r="I19" s="20">
        <f t="shared" si="8"/>
        <v>40.9</v>
      </c>
      <c r="J19" s="20">
        <f t="shared" si="10"/>
        <v>70.4</v>
      </c>
    </row>
    <row r="20" s="3" customFormat="1" ht="28" customHeight="1" spans="1:10">
      <c r="A20" s="13">
        <v>17</v>
      </c>
      <c r="B20" s="17">
        <v>2018101313003</v>
      </c>
      <c r="C20" s="18" t="s">
        <v>19</v>
      </c>
      <c r="D20" s="18">
        <v>57</v>
      </c>
      <c r="E20" s="18"/>
      <c r="F20" s="19">
        <f t="shared" si="4"/>
        <v>57</v>
      </c>
      <c r="G20" s="20">
        <f t="shared" si="5"/>
        <v>28.5</v>
      </c>
      <c r="H20" s="20">
        <v>81.2</v>
      </c>
      <c r="I20" s="20">
        <f t="shared" si="8"/>
        <v>40.6</v>
      </c>
      <c r="J20" s="20">
        <f t="shared" si="10"/>
        <v>69.1</v>
      </c>
    </row>
    <row r="21" s="3" customFormat="1" ht="28" customHeight="1" spans="1:10">
      <c r="A21" s="21">
        <v>18</v>
      </c>
      <c r="B21" s="24">
        <v>2018101313006</v>
      </c>
      <c r="C21" s="11" t="s">
        <v>20</v>
      </c>
      <c r="D21" s="11">
        <v>64</v>
      </c>
      <c r="E21" s="11"/>
      <c r="F21" s="25">
        <f t="shared" si="4"/>
        <v>64</v>
      </c>
      <c r="G21" s="26">
        <f t="shared" si="5"/>
        <v>32</v>
      </c>
      <c r="H21" s="26">
        <v>87.4</v>
      </c>
      <c r="I21" s="26">
        <f t="shared" si="8"/>
        <v>43.7</v>
      </c>
      <c r="J21" s="26">
        <f t="shared" si="10"/>
        <v>75.7</v>
      </c>
    </row>
    <row r="22" s="3" customFormat="1" ht="28" customHeight="1" spans="1:10">
      <c r="A22" s="21">
        <v>19</v>
      </c>
      <c r="B22" s="24">
        <v>2018101313009</v>
      </c>
      <c r="C22" s="11" t="s">
        <v>20</v>
      </c>
      <c r="D22" s="11">
        <v>41</v>
      </c>
      <c r="E22" s="11"/>
      <c r="F22" s="25">
        <f t="shared" si="4"/>
        <v>41</v>
      </c>
      <c r="G22" s="26">
        <f t="shared" si="5"/>
        <v>20.5</v>
      </c>
      <c r="H22" s="26">
        <v>81.2</v>
      </c>
      <c r="I22" s="26">
        <f t="shared" si="8"/>
        <v>40.6</v>
      </c>
      <c r="J22" s="26">
        <f t="shared" si="10"/>
        <v>61.1</v>
      </c>
    </row>
    <row r="23" s="3" customFormat="1" ht="28" customHeight="1" spans="1:10">
      <c r="A23" s="21">
        <v>20</v>
      </c>
      <c r="B23" s="24">
        <v>2018101313008</v>
      </c>
      <c r="C23" s="11" t="s">
        <v>20</v>
      </c>
      <c r="D23" s="11">
        <v>37</v>
      </c>
      <c r="E23" s="11"/>
      <c r="F23" s="25">
        <f t="shared" si="4"/>
        <v>37</v>
      </c>
      <c r="G23" s="26">
        <f t="shared" si="5"/>
        <v>18.5</v>
      </c>
      <c r="H23" s="26" t="s">
        <v>13</v>
      </c>
      <c r="I23" s="26" t="s">
        <v>13</v>
      </c>
      <c r="J23" s="26">
        <f>G23</f>
        <v>18.5</v>
      </c>
    </row>
  </sheetData>
  <mergeCells count="2">
    <mergeCell ref="A1:J1"/>
    <mergeCell ref="A2:J2"/>
  </mergeCells>
  <pageMargins left="0.751388888888889" right="0.751388888888889" top="1" bottom="1" header="0.511805555555556" footer="0.511805555555556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承諾羋孑975944</cp:lastModifiedBy>
  <dcterms:created xsi:type="dcterms:W3CDTF">2018-02-27T11:14:00Z</dcterms:created>
  <dcterms:modified xsi:type="dcterms:W3CDTF">2018-11-12T00:30:25Z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