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3"/>
  </bookViews>
  <sheets>
    <sheet name="总报名人数" sheetId="1" r:id="rId1"/>
    <sheet name="无人报考的岗位" sheetId="3" r:id="rId2"/>
    <sheet name="竞争比前十的职位" sheetId="4" r:id="rId3"/>
    <sheet name="报名人数前十的职位" sheetId="5" r:id="rId4"/>
  </sheets>
  <definedNames>
    <definedName name="_xlnm._FilterDatabase" localSheetId="0" hidden="1">总报名人数!$B$2:$H$103</definedName>
  </definedNames>
  <calcPr calcId="144525"/>
</workbook>
</file>

<file path=xl/sharedStrings.xml><?xml version="1.0" encoding="utf-8"?>
<sst xmlns="http://schemas.openxmlformats.org/spreadsheetml/2006/main" count="404" uniqueCount="146">
  <si>
    <t>2019广东省考（深圳）第四日报名人数（截止2019年3月18日 15时）</t>
  </si>
  <si>
    <t>序号</t>
  </si>
  <si>
    <t>招考单位</t>
  </si>
  <si>
    <t>招考职位</t>
  </si>
  <si>
    <t>职位代码</t>
  </si>
  <si>
    <t>成功缴费人数</t>
  </si>
  <si>
    <t>职位招录人数</t>
  </si>
  <si>
    <t>竞争比</t>
  </si>
  <si>
    <t>深圳市公安局</t>
  </si>
  <si>
    <t>经济犯罪侦查支队一级警员</t>
  </si>
  <si>
    <t>20200011945001</t>
  </si>
  <si>
    <t>治安巡警支队二级警长以下</t>
  </si>
  <si>
    <t>20200011945002</t>
  </si>
  <si>
    <t>交通警察支队二级警长以下</t>
  </si>
  <si>
    <t>20200011945003</t>
  </si>
  <si>
    <t>20200011945004</t>
  </si>
  <si>
    <t>特警支队二级警长以下</t>
  </si>
  <si>
    <t>20200011945005</t>
  </si>
  <si>
    <t>20200011945006</t>
  </si>
  <si>
    <t>特警支队一级警员</t>
  </si>
  <si>
    <t>20200011945007</t>
  </si>
  <si>
    <t>交通警察支队警务技术二级主管以下</t>
  </si>
  <si>
    <t>20200011946001</t>
  </si>
  <si>
    <t>20200011946002</t>
  </si>
  <si>
    <t>深圳市公安局福田分局</t>
  </si>
  <si>
    <t>基层派出所二级警长以下</t>
  </si>
  <si>
    <t>20200021945001</t>
  </si>
  <si>
    <t>20200021945002</t>
  </si>
  <si>
    <t>20200021945003</t>
  </si>
  <si>
    <t>20200021945004</t>
  </si>
  <si>
    <t>深圳市公安局罗湖分局</t>
  </si>
  <si>
    <t>20200031945001</t>
  </si>
  <si>
    <t>20200031945002</t>
  </si>
  <si>
    <t>20200031945003</t>
  </si>
  <si>
    <t>20200031945004</t>
  </si>
  <si>
    <t>深圳市公安局南山分局</t>
  </si>
  <si>
    <t>20200041945001</t>
  </si>
  <si>
    <t>20200041945002</t>
  </si>
  <si>
    <t>20200041945003</t>
  </si>
  <si>
    <t>20200041945004</t>
  </si>
  <si>
    <t>基层派出所一级警员</t>
  </si>
  <si>
    <t>20200041945005</t>
  </si>
  <si>
    <t>深圳市公安局盐田分局</t>
  </si>
  <si>
    <t>20200051945001</t>
  </si>
  <si>
    <t>深圳市公安局宝安分局</t>
  </si>
  <si>
    <t>20200061945001</t>
  </si>
  <si>
    <t>20200061945002</t>
  </si>
  <si>
    <t>20200061945003</t>
  </si>
  <si>
    <t>20200061945004</t>
  </si>
  <si>
    <t>20200061945005</t>
  </si>
  <si>
    <t>20200061945006</t>
  </si>
  <si>
    <t>20200061945007</t>
  </si>
  <si>
    <t>20200061945008</t>
  </si>
  <si>
    <t>20200061945009</t>
  </si>
  <si>
    <t>20200061945010</t>
  </si>
  <si>
    <t>20200061945011</t>
  </si>
  <si>
    <t>20200061945012</t>
  </si>
  <si>
    <t>20200061945013</t>
  </si>
  <si>
    <t>20200061945014</t>
  </si>
  <si>
    <t>20200061945015</t>
  </si>
  <si>
    <t>20200061945016</t>
  </si>
  <si>
    <t>20200061945017</t>
  </si>
  <si>
    <t>20200061945018</t>
  </si>
  <si>
    <t>20200061945019</t>
  </si>
  <si>
    <t>20200061945020</t>
  </si>
  <si>
    <t>20200061945021</t>
  </si>
  <si>
    <t>20200061945022</t>
  </si>
  <si>
    <t>20200061945023</t>
  </si>
  <si>
    <t>基层派出所警务技术二级主管以下</t>
  </si>
  <si>
    <t>20200061946001</t>
  </si>
  <si>
    <t>20200061946002</t>
  </si>
  <si>
    <t>深圳市公安局龙岗分局</t>
  </si>
  <si>
    <t>20200071945001</t>
  </si>
  <si>
    <t>20200071945002</t>
  </si>
  <si>
    <t>20200071945003</t>
  </si>
  <si>
    <t>20200071945004</t>
  </si>
  <si>
    <t>20200071945005</t>
  </si>
  <si>
    <t>20200071945006</t>
  </si>
  <si>
    <t>20200071945007</t>
  </si>
  <si>
    <t>20200071945008</t>
  </si>
  <si>
    <t>20200071945009</t>
  </si>
  <si>
    <t>20200071946001</t>
  </si>
  <si>
    <t>深圳市公安局光明分局</t>
  </si>
  <si>
    <t>20200081945001</t>
  </si>
  <si>
    <t>20200081945002</t>
  </si>
  <si>
    <t>20200081945003</t>
  </si>
  <si>
    <t>20200081945004</t>
  </si>
  <si>
    <t>20200081945005</t>
  </si>
  <si>
    <t>20200081945006</t>
  </si>
  <si>
    <t>20200081946001</t>
  </si>
  <si>
    <t>深圳市公安局坪山分局</t>
  </si>
  <si>
    <t>20200091945001</t>
  </si>
  <si>
    <t>20200091945002</t>
  </si>
  <si>
    <t>20200091945003</t>
  </si>
  <si>
    <t>20200091945004</t>
  </si>
  <si>
    <t>深圳市公安局龙华分局</t>
  </si>
  <si>
    <t>20200101945001</t>
  </si>
  <si>
    <t>20200101945002</t>
  </si>
  <si>
    <t>20200101945003</t>
  </si>
  <si>
    <t>20200101945004</t>
  </si>
  <si>
    <t>20200101945005</t>
  </si>
  <si>
    <t>20200101945006</t>
  </si>
  <si>
    <t>20200101945007</t>
  </si>
  <si>
    <t>20200101945008</t>
  </si>
  <si>
    <t>20200101945009</t>
  </si>
  <si>
    <t>20200101945010</t>
  </si>
  <si>
    <t>20200101945011</t>
  </si>
  <si>
    <t>20200101945012</t>
  </si>
  <si>
    <t>20200101945013</t>
  </si>
  <si>
    <t>20200101945014</t>
  </si>
  <si>
    <t>20200101945015</t>
  </si>
  <si>
    <t>20200101946001</t>
  </si>
  <si>
    <t>20200101946002</t>
  </si>
  <si>
    <t>深圳市公安局大鹏分局</t>
  </si>
  <si>
    <t>20200111945001</t>
  </si>
  <si>
    <t>深圳市中级人民法院</t>
  </si>
  <si>
    <t>速裁庭副主任科员</t>
  </si>
  <si>
    <t>30200011947001</t>
  </si>
  <si>
    <t>刑事审判第二庭副主任科员</t>
  </si>
  <si>
    <t>30200011947002</t>
  </si>
  <si>
    <t>深圳市福田区人民法院</t>
  </si>
  <si>
    <t>政治处科员</t>
  </si>
  <si>
    <t>30200021948001</t>
  </si>
  <si>
    <t>研究室科员</t>
  </si>
  <si>
    <t>30200021948002</t>
  </si>
  <si>
    <t>深圳市罗湖区人民法院</t>
  </si>
  <si>
    <t>民事审判第一庭科员</t>
  </si>
  <si>
    <t>30200031947001</t>
  </si>
  <si>
    <t>民事审判第二庭科员</t>
  </si>
  <si>
    <t>30200031947002</t>
  </si>
  <si>
    <t>司法警察大队初级警员</t>
  </si>
  <si>
    <t>30200031949001</t>
  </si>
  <si>
    <t>深圳市南山区人民法院</t>
  </si>
  <si>
    <t>30200041947001</t>
  </si>
  <si>
    <t>深圳市盐田区人民法院</t>
  </si>
  <si>
    <t>行政审判庭科员</t>
  </si>
  <si>
    <t>30200051947001</t>
  </si>
  <si>
    <t>刑事审判庭科员</t>
  </si>
  <si>
    <t>30200051947002</t>
  </si>
  <si>
    <t>执行局科员</t>
  </si>
  <si>
    <t>30200051947003</t>
  </si>
  <si>
    <t>深圳市龙岗区人民法院</t>
  </si>
  <si>
    <t>民事审判庭科员</t>
  </si>
  <si>
    <t>30200071947001</t>
  </si>
  <si>
    <t>30200071947002</t>
  </si>
  <si>
    <t>30200071948001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</si>
</sst>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3</xdr:row>
      <xdr:rowOff>247650</xdr:rowOff>
    </xdr:to>
    <xdr:sp>
      <xdr:nvSpPr>
        <xdr:cNvPr id="1025" name="Host Control  1"/>
        <xdr:cNvSpPr/>
      </xdr:nvSpPr>
      <xdr:spPr>
        <a:xfrm>
          <a:off x="1371600" y="482600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685800</xdr:colOff>
      <xdr:row>51</xdr:row>
      <xdr:rowOff>76200</xdr:rowOff>
    </xdr:to>
    <xdr:sp>
      <xdr:nvSpPr>
        <xdr:cNvPr id="1026" name="Host Control  2"/>
        <xdr:cNvSpPr/>
      </xdr:nvSpPr>
      <xdr:spPr>
        <a:xfrm>
          <a:off x="1371600" y="21647150"/>
          <a:ext cx="685800" cy="4953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190500</xdr:rowOff>
    </xdr:to>
    <xdr:sp>
      <xdr:nvSpPr>
        <xdr:cNvPr id="2" name="Host Control  1"/>
        <xdr:cNvSpPr/>
      </xdr:nvSpPr>
      <xdr:spPr>
        <a:xfrm>
          <a:off x="220027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152400</xdr:rowOff>
    </xdr:to>
    <xdr:sp>
      <xdr:nvSpPr>
        <xdr:cNvPr id="3" name="Host Control  2"/>
        <xdr:cNvSpPr/>
      </xdr:nvSpPr>
      <xdr:spPr>
        <a:xfrm>
          <a:off x="2200275" y="1952625"/>
          <a:ext cx="685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685800</xdr:colOff>
      <xdr:row>4</xdr:row>
      <xdr:rowOff>76200</xdr:rowOff>
    </xdr:to>
    <xdr:sp>
      <xdr:nvSpPr>
        <xdr:cNvPr id="4" name="Host Control  2"/>
        <xdr:cNvSpPr/>
      </xdr:nvSpPr>
      <xdr:spPr>
        <a:xfrm>
          <a:off x="2200275" y="695325"/>
          <a:ext cx="685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190500</xdr:rowOff>
    </xdr:to>
    <xdr:sp>
      <xdr:nvSpPr>
        <xdr:cNvPr id="5" name="Host Control  1"/>
        <xdr:cNvSpPr/>
      </xdr:nvSpPr>
      <xdr:spPr>
        <a:xfrm>
          <a:off x="220027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228600</xdr:rowOff>
    </xdr:to>
    <xdr:sp>
      <xdr:nvSpPr>
        <xdr:cNvPr id="6" name="Host Control  2"/>
        <xdr:cNvSpPr/>
      </xdr:nvSpPr>
      <xdr:spPr>
        <a:xfrm>
          <a:off x="2200275" y="428625"/>
          <a:ext cx="685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190500</xdr:rowOff>
    </xdr:to>
    <xdr:sp>
      <xdr:nvSpPr>
        <xdr:cNvPr id="7" name="Host Control  1"/>
        <xdr:cNvSpPr/>
      </xdr:nvSpPr>
      <xdr:spPr>
        <a:xfrm>
          <a:off x="220027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2" name="Host Control  1"/>
        <xdr:cNvSpPr/>
      </xdr:nvSpPr>
      <xdr:spPr>
        <a:xfrm>
          <a:off x="214312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685800</xdr:colOff>
      <xdr:row>55</xdr:row>
      <xdr:rowOff>152400</xdr:rowOff>
    </xdr:to>
    <xdr:sp>
      <xdr:nvSpPr>
        <xdr:cNvPr id="3" name="Host Control  2"/>
        <xdr:cNvSpPr/>
      </xdr:nvSpPr>
      <xdr:spPr>
        <a:xfrm>
          <a:off x="2143125" y="11769725"/>
          <a:ext cx="6858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4" name="Host Control  1"/>
        <xdr:cNvSpPr/>
      </xdr:nvSpPr>
      <xdr:spPr>
        <a:xfrm>
          <a:off x="214312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5" name="Host Control  1"/>
        <xdr:cNvSpPr/>
      </xdr:nvSpPr>
      <xdr:spPr>
        <a:xfrm>
          <a:off x="214312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6" name="Host Control  1"/>
        <xdr:cNvSpPr/>
      </xdr:nvSpPr>
      <xdr:spPr>
        <a:xfrm>
          <a:off x="214312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7" name="Host Control  1"/>
        <xdr:cNvSpPr/>
      </xdr:nvSpPr>
      <xdr:spPr>
        <a:xfrm>
          <a:off x="2143125" y="428625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2" name="Host Control  1"/>
        <xdr:cNvSpPr/>
      </xdr:nvSpPr>
      <xdr:spPr>
        <a:xfrm>
          <a:off x="2200275" y="539750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3" name="Host Control  1"/>
        <xdr:cNvSpPr/>
      </xdr:nvSpPr>
      <xdr:spPr>
        <a:xfrm>
          <a:off x="2200275" y="539750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4</xdr:row>
      <xdr:rowOff>165100</xdr:rowOff>
    </xdr:to>
    <xdr:sp>
      <xdr:nvSpPr>
        <xdr:cNvPr id="4" name="Host Control  1"/>
        <xdr:cNvSpPr/>
      </xdr:nvSpPr>
      <xdr:spPr>
        <a:xfrm>
          <a:off x="2200275" y="539750"/>
          <a:ext cx="685800" cy="8763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4"/>
  <sheetViews>
    <sheetView topLeftCell="A79" workbookViewId="0">
      <selection activeCell="K112" sqref="K112"/>
    </sheetView>
  </sheetViews>
  <sheetFormatPr defaultColWidth="9" defaultRowHeight="16.5" outlineLevelCol="7"/>
  <cols>
    <col min="2" max="2" width="9" style="11"/>
    <col min="3" max="3" width="14.75" style="11" customWidth="1"/>
    <col min="4" max="4" width="15.25" style="11" customWidth="1"/>
    <col min="5" max="5" width="20.125" style="11" customWidth="1"/>
    <col min="6" max="6" width="16.5" style="11" customWidth="1"/>
    <col min="7" max="7" width="14.125" style="12" customWidth="1"/>
    <col min="8" max="8" width="12.375" style="13" customWidth="1"/>
  </cols>
  <sheetData>
    <row r="1" ht="38" customHeight="1" spans="2:8">
      <c r="B1" s="1" t="s">
        <v>0</v>
      </c>
      <c r="C1" s="1"/>
      <c r="D1" s="1"/>
      <c r="E1" s="1"/>
      <c r="F1" s="1"/>
      <c r="G1" s="1"/>
      <c r="H1" s="7"/>
    </row>
    <row r="2" spans="2:8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8" t="s">
        <v>7</v>
      </c>
    </row>
    <row r="3" ht="33" spans="2:8">
      <c r="B3" s="2">
        <v>1</v>
      </c>
      <c r="C3" s="4" t="s">
        <v>8</v>
      </c>
      <c r="D3" s="4" t="s">
        <v>9</v>
      </c>
      <c r="E3" s="14" t="s">
        <v>10</v>
      </c>
      <c r="F3" s="4">
        <v>79</v>
      </c>
      <c r="G3" s="5">
        <v>2</v>
      </c>
      <c r="H3" s="9">
        <f t="shared" ref="H3:H66" si="0">F3/G3</f>
        <v>39.5</v>
      </c>
    </row>
    <row r="4" ht="33" spans="2:8">
      <c r="B4" s="2">
        <v>2</v>
      </c>
      <c r="C4" s="4" t="s">
        <v>8</v>
      </c>
      <c r="D4" s="4" t="s">
        <v>11</v>
      </c>
      <c r="E4" s="14" t="s">
        <v>12</v>
      </c>
      <c r="F4" s="4">
        <v>34</v>
      </c>
      <c r="G4" s="5">
        <v>4</v>
      </c>
      <c r="H4" s="9">
        <f t="shared" si="0"/>
        <v>8.5</v>
      </c>
    </row>
    <row r="5" ht="33" spans="2:8">
      <c r="B5" s="2">
        <v>3</v>
      </c>
      <c r="C5" s="4" t="s">
        <v>8</v>
      </c>
      <c r="D5" s="4" t="s">
        <v>13</v>
      </c>
      <c r="E5" s="14" t="s">
        <v>14</v>
      </c>
      <c r="F5" s="4">
        <v>5</v>
      </c>
      <c r="G5" s="5">
        <v>3</v>
      </c>
      <c r="H5" s="9">
        <f t="shared" si="0"/>
        <v>1.66666666666667</v>
      </c>
    </row>
    <row r="6" ht="33" spans="2:8">
      <c r="B6" s="2">
        <v>4</v>
      </c>
      <c r="C6" s="4" t="s">
        <v>8</v>
      </c>
      <c r="D6" s="4" t="s">
        <v>13</v>
      </c>
      <c r="E6" s="14" t="s">
        <v>15</v>
      </c>
      <c r="F6" s="4">
        <v>14</v>
      </c>
      <c r="G6" s="5">
        <v>3</v>
      </c>
      <c r="H6" s="9">
        <f t="shared" si="0"/>
        <v>4.66666666666667</v>
      </c>
    </row>
    <row r="7" ht="33" spans="2:8">
      <c r="B7" s="2">
        <v>5</v>
      </c>
      <c r="C7" s="4" t="s">
        <v>8</v>
      </c>
      <c r="D7" s="4" t="s">
        <v>16</v>
      </c>
      <c r="E7" s="14" t="s">
        <v>17</v>
      </c>
      <c r="F7" s="4">
        <v>15</v>
      </c>
      <c r="G7" s="5">
        <v>4</v>
      </c>
      <c r="H7" s="9">
        <f t="shared" si="0"/>
        <v>3.75</v>
      </c>
    </row>
    <row r="8" ht="33" spans="2:8">
      <c r="B8" s="2">
        <v>6</v>
      </c>
      <c r="C8" s="4" t="s">
        <v>8</v>
      </c>
      <c r="D8" s="4" t="s">
        <v>16</v>
      </c>
      <c r="E8" s="14" t="s">
        <v>18</v>
      </c>
      <c r="F8" s="4">
        <v>94</v>
      </c>
      <c r="G8" s="5">
        <v>4</v>
      </c>
      <c r="H8" s="9">
        <f t="shared" si="0"/>
        <v>23.5</v>
      </c>
    </row>
    <row r="9" s="10" customFormat="1" ht="33" spans="2:8">
      <c r="B9" s="2">
        <v>7</v>
      </c>
      <c r="C9" s="4" t="s">
        <v>8</v>
      </c>
      <c r="D9" s="4" t="s">
        <v>19</v>
      </c>
      <c r="E9" s="14" t="s">
        <v>20</v>
      </c>
      <c r="F9" s="4">
        <v>38</v>
      </c>
      <c r="G9" s="5">
        <v>4</v>
      </c>
      <c r="H9" s="9">
        <f t="shared" si="0"/>
        <v>9.5</v>
      </c>
    </row>
    <row r="10" s="10" customFormat="1" ht="49.5" spans="2:8">
      <c r="B10" s="2">
        <v>8</v>
      </c>
      <c r="C10" s="4" t="s">
        <v>8</v>
      </c>
      <c r="D10" s="4" t="s">
        <v>21</v>
      </c>
      <c r="E10" s="14" t="s">
        <v>22</v>
      </c>
      <c r="F10" s="4">
        <v>136</v>
      </c>
      <c r="G10" s="5">
        <v>4</v>
      </c>
      <c r="H10" s="9">
        <f t="shared" si="0"/>
        <v>34</v>
      </c>
    </row>
    <row r="11" s="10" customFormat="1" ht="49.5" spans="2:8">
      <c r="B11" s="2">
        <v>9</v>
      </c>
      <c r="C11" s="4" t="s">
        <v>8</v>
      </c>
      <c r="D11" s="4" t="s">
        <v>21</v>
      </c>
      <c r="E11" s="14" t="s">
        <v>23</v>
      </c>
      <c r="F11" s="4">
        <v>28</v>
      </c>
      <c r="G11" s="5">
        <v>3</v>
      </c>
      <c r="H11" s="9">
        <f t="shared" si="0"/>
        <v>9.33333333333333</v>
      </c>
    </row>
    <row r="12" s="10" customFormat="1" ht="33" spans="2:8">
      <c r="B12" s="2">
        <v>10</v>
      </c>
      <c r="C12" s="4" t="s">
        <v>24</v>
      </c>
      <c r="D12" s="4" t="s">
        <v>25</v>
      </c>
      <c r="E12" s="14" t="s">
        <v>26</v>
      </c>
      <c r="F12" s="4">
        <v>24</v>
      </c>
      <c r="G12" s="5">
        <v>4</v>
      </c>
      <c r="H12" s="9">
        <f t="shared" si="0"/>
        <v>6</v>
      </c>
    </row>
    <row r="13" s="10" customFormat="1" ht="33" spans="2:8">
      <c r="B13" s="2">
        <v>11</v>
      </c>
      <c r="C13" s="4" t="s">
        <v>24</v>
      </c>
      <c r="D13" s="4" t="s">
        <v>25</v>
      </c>
      <c r="E13" s="14" t="s">
        <v>27</v>
      </c>
      <c r="F13" s="4">
        <v>4</v>
      </c>
      <c r="G13" s="5">
        <v>3</v>
      </c>
      <c r="H13" s="9">
        <f t="shared" si="0"/>
        <v>1.33333333333333</v>
      </c>
    </row>
    <row r="14" s="10" customFormat="1" ht="33" spans="2:8">
      <c r="B14" s="2">
        <v>12</v>
      </c>
      <c r="C14" s="4" t="s">
        <v>24</v>
      </c>
      <c r="D14" s="4" t="s">
        <v>25</v>
      </c>
      <c r="E14" s="14" t="s">
        <v>28</v>
      </c>
      <c r="F14" s="4">
        <v>6</v>
      </c>
      <c r="G14" s="5">
        <v>3</v>
      </c>
      <c r="H14" s="9">
        <f t="shared" si="0"/>
        <v>2</v>
      </c>
    </row>
    <row r="15" s="10" customFormat="1" ht="33" spans="2:8">
      <c r="B15" s="2">
        <v>13</v>
      </c>
      <c r="C15" s="4" t="s">
        <v>24</v>
      </c>
      <c r="D15" s="4" t="s">
        <v>25</v>
      </c>
      <c r="E15" s="14" t="s">
        <v>29</v>
      </c>
      <c r="F15" s="4">
        <v>3</v>
      </c>
      <c r="G15" s="5">
        <v>3</v>
      </c>
      <c r="H15" s="9">
        <f t="shared" si="0"/>
        <v>1</v>
      </c>
    </row>
    <row r="16" s="10" customFormat="1" ht="33" spans="2:8">
      <c r="B16" s="2">
        <v>14</v>
      </c>
      <c r="C16" s="4" t="s">
        <v>30</v>
      </c>
      <c r="D16" s="4" t="s">
        <v>25</v>
      </c>
      <c r="E16" s="14" t="s">
        <v>31</v>
      </c>
      <c r="F16" s="4">
        <v>13</v>
      </c>
      <c r="G16" s="5">
        <v>4</v>
      </c>
      <c r="H16" s="9">
        <f t="shared" si="0"/>
        <v>3.25</v>
      </c>
    </row>
    <row r="17" s="10" customFormat="1" ht="33" spans="2:8">
      <c r="B17" s="2">
        <v>15</v>
      </c>
      <c r="C17" s="4" t="s">
        <v>30</v>
      </c>
      <c r="D17" s="4" t="s">
        <v>25</v>
      </c>
      <c r="E17" s="14" t="s">
        <v>32</v>
      </c>
      <c r="F17" s="4">
        <v>5</v>
      </c>
      <c r="G17" s="5">
        <v>3</v>
      </c>
      <c r="H17" s="9">
        <f t="shared" si="0"/>
        <v>1.66666666666667</v>
      </c>
    </row>
    <row r="18" s="10" customFormat="1" ht="33" spans="2:8">
      <c r="B18" s="2">
        <v>16</v>
      </c>
      <c r="C18" s="4" t="s">
        <v>30</v>
      </c>
      <c r="D18" s="4" t="s">
        <v>25</v>
      </c>
      <c r="E18" s="14" t="s">
        <v>33</v>
      </c>
      <c r="F18" s="4">
        <v>5</v>
      </c>
      <c r="G18" s="5">
        <v>3</v>
      </c>
      <c r="H18" s="9">
        <f t="shared" si="0"/>
        <v>1.66666666666667</v>
      </c>
    </row>
    <row r="19" s="10" customFormat="1" ht="33" spans="2:8">
      <c r="B19" s="2">
        <v>17</v>
      </c>
      <c r="C19" s="4" t="s">
        <v>30</v>
      </c>
      <c r="D19" s="4" t="s">
        <v>25</v>
      </c>
      <c r="E19" s="14" t="s">
        <v>34</v>
      </c>
      <c r="F19" s="4">
        <v>0</v>
      </c>
      <c r="G19" s="5">
        <v>3</v>
      </c>
      <c r="H19" s="9">
        <f t="shared" si="0"/>
        <v>0</v>
      </c>
    </row>
    <row r="20" s="10" customFormat="1" ht="33" spans="2:8">
      <c r="B20" s="2">
        <v>18</v>
      </c>
      <c r="C20" s="4" t="s">
        <v>35</v>
      </c>
      <c r="D20" s="4" t="s">
        <v>25</v>
      </c>
      <c r="E20" s="14" t="s">
        <v>36</v>
      </c>
      <c r="F20" s="4">
        <v>15</v>
      </c>
      <c r="G20" s="5">
        <v>4</v>
      </c>
      <c r="H20" s="9">
        <f t="shared" si="0"/>
        <v>3.75</v>
      </c>
    </row>
    <row r="21" s="10" customFormat="1" ht="33" spans="2:8">
      <c r="B21" s="2">
        <v>19</v>
      </c>
      <c r="C21" s="4" t="s">
        <v>35</v>
      </c>
      <c r="D21" s="4" t="s">
        <v>25</v>
      </c>
      <c r="E21" s="14" t="s">
        <v>37</v>
      </c>
      <c r="F21" s="4">
        <v>0</v>
      </c>
      <c r="G21" s="5">
        <v>2</v>
      </c>
      <c r="H21" s="9">
        <f t="shared" si="0"/>
        <v>0</v>
      </c>
    </row>
    <row r="22" s="10" customFormat="1" ht="33" spans="2:8">
      <c r="B22" s="2">
        <v>20</v>
      </c>
      <c r="C22" s="4" t="s">
        <v>35</v>
      </c>
      <c r="D22" s="4" t="s">
        <v>25</v>
      </c>
      <c r="E22" s="14" t="s">
        <v>38</v>
      </c>
      <c r="F22" s="4">
        <v>4</v>
      </c>
      <c r="G22" s="5">
        <v>2</v>
      </c>
      <c r="H22" s="9">
        <f t="shared" si="0"/>
        <v>2</v>
      </c>
    </row>
    <row r="23" s="10" customFormat="1" ht="33" spans="2:8">
      <c r="B23" s="2">
        <v>21</v>
      </c>
      <c r="C23" s="4" t="s">
        <v>35</v>
      </c>
      <c r="D23" s="4" t="s">
        <v>25</v>
      </c>
      <c r="E23" s="14" t="s">
        <v>39</v>
      </c>
      <c r="F23" s="4">
        <v>2</v>
      </c>
      <c r="G23" s="5">
        <v>3</v>
      </c>
      <c r="H23" s="9">
        <f t="shared" si="0"/>
        <v>0.666666666666667</v>
      </c>
    </row>
    <row r="24" s="10" customFormat="1" ht="33" spans="2:8">
      <c r="B24" s="2">
        <v>22</v>
      </c>
      <c r="C24" s="4" t="s">
        <v>35</v>
      </c>
      <c r="D24" s="4" t="s">
        <v>40</v>
      </c>
      <c r="E24" s="14" t="s">
        <v>41</v>
      </c>
      <c r="F24" s="4">
        <v>1</v>
      </c>
      <c r="G24" s="5">
        <v>2</v>
      </c>
      <c r="H24" s="9">
        <f t="shared" si="0"/>
        <v>0.5</v>
      </c>
    </row>
    <row r="25" s="10" customFormat="1" ht="33" spans="2:8">
      <c r="B25" s="2">
        <v>23</v>
      </c>
      <c r="C25" s="4" t="s">
        <v>42</v>
      </c>
      <c r="D25" s="4" t="s">
        <v>25</v>
      </c>
      <c r="E25" s="14" t="s">
        <v>43</v>
      </c>
      <c r="F25" s="4">
        <v>6</v>
      </c>
      <c r="G25" s="5">
        <v>2</v>
      </c>
      <c r="H25" s="9">
        <f t="shared" si="0"/>
        <v>3</v>
      </c>
    </row>
    <row r="26" s="10" customFormat="1" ht="33" spans="2:8">
      <c r="B26" s="2">
        <v>24</v>
      </c>
      <c r="C26" s="4" t="s">
        <v>44</v>
      </c>
      <c r="D26" s="4" t="s">
        <v>25</v>
      </c>
      <c r="E26" s="14" t="s">
        <v>45</v>
      </c>
      <c r="F26" s="4">
        <v>9</v>
      </c>
      <c r="G26" s="5">
        <v>4</v>
      </c>
      <c r="H26" s="9">
        <f t="shared" si="0"/>
        <v>2.25</v>
      </c>
    </row>
    <row r="27" s="10" customFormat="1" ht="33" spans="2:8">
      <c r="B27" s="2">
        <v>25</v>
      </c>
      <c r="C27" s="4" t="s">
        <v>44</v>
      </c>
      <c r="D27" s="4" t="s">
        <v>25</v>
      </c>
      <c r="E27" s="14" t="s">
        <v>46</v>
      </c>
      <c r="F27" s="4">
        <v>10</v>
      </c>
      <c r="G27" s="5">
        <v>4</v>
      </c>
      <c r="H27" s="9">
        <f t="shared" si="0"/>
        <v>2.5</v>
      </c>
    </row>
    <row r="28" s="10" customFormat="1" ht="33" spans="2:8">
      <c r="B28" s="2">
        <v>26</v>
      </c>
      <c r="C28" s="4" t="s">
        <v>44</v>
      </c>
      <c r="D28" s="4" t="s">
        <v>25</v>
      </c>
      <c r="E28" s="14" t="s">
        <v>47</v>
      </c>
      <c r="F28" s="4">
        <v>7</v>
      </c>
      <c r="G28" s="5">
        <v>4</v>
      </c>
      <c r="H28" s="9">
        <f t="shared" si="0"/>
        <v>1.75</v>
      </c>
    </row>
    <row r="29" s="10" customFormat="1" ht="33" spans="2:8">
      <c r="B29" s="2">
        <v>27</v>
      </c>
      <c r="C29" s="4" t="s">
        <v>44</v>
      </c>
      <c r="D29" s="4" t="s">
        <v>25</v>
      </c>
      <c r="E29" s="14" t="s">
        <v>48</v>
      </c>
      <c r="F29" s="4">
        <v>16</v>
      </c>
      <c r="G29" s="5">
        <v>4</v>
      </c>
      <c r="H29" s="9">
        <f t="shared" si="0"/>
        <v>4</v>
      </c>
    </row>
    <row r="30" s="10" customFormat="1" ht="33" spans="2:8">
      <c r="B30" s="2">
        <v>28</v>
      </c>
      <c r="C30" s="4" t="s">
        <v>44</v>
      </c>
      <c r="D30" s="4" t="s">
        <v>25</v>
      </c>
      <c r="E30" s="14" t="s">
        <v>49</v>
      </c>
      <c r="F30" s="4">
        <v>32</v>
      </c>
      <c r="G30" s="5">
        <v>4</v>
      </c>
      <c r="H30" s="9">
        <f t="shared" si="0"/>
        <v>8</v>
      </c>
    </row>
    <row r="31" s="10" customFormat="1" ht="33" spans="2:8">
      <c r="B31" s="2">
        <v>29</v>
      </c>
      <c r="C31" s="4" t="s">
        <v>44</v>
      </c>
      <c r="D31" s="4" t="s">
        <v>25</v>
      </c>
      <c r="E31" s="14" t="s">
        <v>50</v>
      </c>
      <c r="F31" s="4">
        <v>14</v>
      </c>
      <c r="G31" s="5">
        <v>4</v>
      </c>
      <c r="H31" s="9">
        <f t="shared" si="0"/>
        <v>3.5</v>
      </c>
    </row>
    <row r="32" s="10" customFormat="1" ht="33" spans="2:8">
      <c r="B32" s="2">
        <v>30</v>
      </c>
      <c r="C32" s="4" t="s">
        <v>44</v>
      </c>
      <c r="D32" s="4" t="s">
        <v>25</v>
      </c>
      <c r="E32" s="14" t="s">
        <v>51</v>
      </c>
      <c r="F32" s="4">
        <v>106</v>
      </c>
      <c r="G32" s="5">
        <v>4</v>
      </c>
      <c r="H32" s="9">
        <f t="shared" si="0"/>
        <v>26.5</v>
      </c>
    </row>
    <row r="33" s="10" customFormat="1" ht="33" spans="2:8">
      <c r="B33" s="2">
        <v>31</v>
      </c>
      <c r="C33" s="4" t="s">
        <v>44</v>
      </c>
      <c r="D33" s="4" t="s">
        <v>25</v>
      </c>
      <c r="E33" s="14" t="s">
        <v>52</v>
      </c>
      <c r="F33" s="4">
        <v>143</v>
      </c>
      <c r="G33" s="5">
        <v>4</v>
      </c>
      <c r="H33" s="9">
        <f t="shared" si="0"/>
        <v>35.75</v>
      </c>
    </row>
    <row r="34" ht="33" spans="2:8">
      <c r="B34" s="2">
        <v>32</v>
      </c>
      <c r="C34" s="4" t="s">
        <v>44</v>
      </c>
      <c r="D34" s="4" t="s">
        <v>25</v>
      </c>
      <c r="E34" s="14" t="s">
        <v>53</v>
      </c>
      <c r="F34" s="4">
        <v>8</v>
      </c>
      <c r="G34" s="5">
        <v>4</v>
      </c>
      <c r="H34" s="9">
        <f t="shared" si="0"/>
        <v>2</v>
      </c>
    </row>
    <row r="35" ht="33" spans="2:8">
      <c r="B35" s="2">
        <v>33</v>
      </c>
      <c r="C35" s="4" t="s">
        <v>44</v>
      </c>
      <c r="D35" s="4" t="s">
        <v>25</v>
      </c>
      <c r="E35" s="14" t="s">
        <v>54</v>
      </c>
      <c r="F35" s="4">
        <v>29</v>
      </c>
      <c r="G35" s="5">
        <v>4</v>
      </c>
      <c r="H35" s="9">
        <f t="shared" si="0"/>
        <v>7.25</v>
      </c>
    </row>
    <row r="36" ht="33" spans="2:8">
      <c r="B36" s="2">
        <v>34</v>
      </c>
      <c r="C36" s="4" t="s">
        <v>44</v>
      </c>
      <c r="D36" s="4" t="s">
        <v>25</v>
      </c>
      <c r="E36" s="14" t="s">
        <v>55</v>
      </c>
      <c r="F36" s="4">
        <v>12</v>
      </c>
      <c r="G36" s="5">
        <v>4</v>
      </c>
      <c r="H36" s="9">
        <f t="shared" si="0"/>
        <v>3</v>
      </c>
    </row>
    <row r="37" ht="33" spans="2:8">
      <c r="B37" s="2">
        <v>35</v>
      </c>
      <c r="C37" s="4" t="s">
        <v>44</v>
      </c>
      <c r="D37" s="4" t="s">
        <v>25</v>
      </c>
      <c r="E37" s="14" t="s">
        <v>56</v>
      </c>
      <c r="F37" s="4">
        <v>4</v>
      </c>
      <c r="G37" s="5">
        <v>4</v>
      </c>
      <c r="H37" s="9">
        <f t="shared" si="0"/>
        <v>1</v>
      </c>
    </row>
    <row r="38" ht="33" spans="2:8">
      <c r="B38" s="2">
        <v>36</v>
      </c>
      <c r="C38" s="4" t="s">
        <v>44</v>
      </c>
      <c r="D38" s="4" t="s">
        <v>25</v>
      </c>
      <c r="E38" s="14" t="s">
        <v>57</v>
      </c>
      <c r="F38" s="4">
        <v>54</v>
      </c>
      <c r="G38" s="5">
        <v>4</v>
      </c>
      <c r="H38" s="9">
        <f t="shared" si="0"/>
        <v>13.5</v>
      </c>
    </row>
    <row r="39" ht="33" spans="2:8">
      <c r="B39" s="2">
        <v>37</v>
      </c>
      <c r="C39" s="4" t="s">
        <v>44</v>
      </c>
      <c r="D39" s="4" t="s">
        <v>25</v>
      </c>
      <c r="E39" s="14" t="s">
        <v>58</v>
      </c>
      <c r="F39" s="4">
        <v>101</v>
      </c>
      <c r="G39" s="5">
        <v>4</v>
      </c>
      <c r="H39" s="9">
        <f t="shared" si="0"/>
        <v>25.25</v>
      </c>
    </row>
    <row r="40" ht="33" spans="2:8">
      <c r="B40" s="2">
        <v>38</v>
      </c>
      <c r="C40" s="4" t="s">
        <v>44</v>
      </c>
      <c r="D40" s="4" t="s">
        <v>25</v>
      </c>
      <c r="E40" s="14" t="s">
        <v>59</v>
      </c>
      <c r="F40" s="4">
        <v>5</v>
      </c>
      <c r="G40" s="5">
        <v>4</v>
      </c>
      <c r="H40" s="9">
        <f t="shared" si="0"/>
        <v>1.25</v>
      </c>
    </row>
    <row r="41" ht="33" spans="2:8">
      <c r="B41" s="2">
        <v>39</v>
      </c>
      <c r="C41" s="4" t="s">
        <v>44</v>
      </c>
      <c r="D41" s="4" t="s">
        <v>25</v>
      </c>
      <c r="E41" s="14" t="s">
        <v>60</v>
      </c>
      <c r="F41" s="4">
        <v>4</v>
      </c>
      <c r="G41" s="5">
        <v>3</v>
      </c>
      <c r="H41" s="9">
        <f t="shared" si="0"/>
        <v>1.33333333333333</v>
      </c>
    </row>
    <row r="42" ht="33" spans="2:8">
      <c r="B42" s="2">
        <v>40</v>
      </c>
      <c r="C42" s="4" t="s">
        <v>44</v>
      </c>
      <c r="D42" s="4" t="s">
        <v>25</v>
      </c>
      <c r="E42" s="14" t="s">
        <v>61</v>
      </c>
      <c r="F42" s="4">
        <v>12</v>
      </c>
      <c r="G42" s="5">
        <v>4</v>
      </c>
      <c r="H42" s="9">
        <f t="shared" si="0"/>
        <v>3</v>
      </c>
    </row>
    <row r="43" ht="33" spans="2:8">
      <c r="B43" s="2">
        <v>41</v>
      </c>
      <c r="C43" s="4" t="s">
        <v>44</v>
      </c>
      <c r="D43" s="4" t="s">
        <v>25</v>
      </c>
      <c r="E43" s="14" t="s">
        <v>62</v>
      </c>
      <c r="F43" s="4">
        <v>36</v>
      </c>
      <c r="G43" s="5">
        <v>4</v>
      </c>
      <c r="H43" s="9">
        <f t="shared" si="0"/>
        <v>9</v>
      </c>
    </row>
    <row r="44" ht="33" spans="2:8">
      <c r="B44" s="2">
        <v>42</v>
      </c>
      <c r="C44" s="4" t="s">
        <v>44</v>
      </c>
      <c r="D44" s="4" t="s">
        <v>25</v>
      </c>
      <c r="E44" s="14" t="s">
        <v>63</v>
      </c>
      <c r="F44" s="4">
        <v>22</v>
      </c>
      <c r="G44" s="5">
        <v>4</v>
      </c>
      <c r="H44" s="9">
        <f t="shared" si="0"/>
        <v>5.5</v>
      </c>
    </row>
    <row r="45" ht="33" spans="2:8">
      <c r="B45" s="2">
        <v>43</v>
      </c>
      <c r="C45" s="4" t="s">
        <v>44</v>
      </c>
      <c r="D45" s="4" t="s">
        <v>40</v>
      </c>
      <c r="E45" s="14" t="s">
        <v>64</v>
      </c>
      <c r="F45" s="4">
        <v>109</v>
      </c>
      <c r="G45" s="5">
        <v>4</v>
      </c>
      <c r="H45" s="9">
        <f t="shared" si="0"/>
        <v>27.25</v>
      </c>
    </row>
    <row r="46" ht="33" spans="2:8">
      <c r="B46" s="2">
        <v>44</v>
      </c>
      <c r="C46" s="4" t="s">
        <v>44</v>
      </c>
      <c r="D46" s="4" t="s">
        <v>40</v>
      </c>
      <c r="E46" s="14" t="s">
        <v>65</v>
      </c>
      <c r="F46" s="4">
        <v>3</v>
      </c>
      <c r="G46" s="5">
        <v>4</v>
      </c>
      <c r="H46" s="9">
        <f t="shared" si="0"/>
        <v>0.75</v>
      </c>
    </row>
    <row r="47" ht="33" spans="2:8">
      <c r="B47" s="2">
        <v>45</v>
      </c>
      <c r="C47" s="4" t="s">
        <v>44</v>
      </c>
      <c r="D47" s="4" t="s">
        <v>40</v>
      </c>
      <c r="E47" s="14" t="s">
        <v>66</v>
      </c>
      <c r="F47" s="4">
        <v>68</v>
      </c>
      <c r="G47" s="5">
        <v>4</v>
      </c>
      <c r="H47" s="9">
        <f t="shared" si="0"/>
        <v>17</v>
      </c>
    </row>
    <row r="48" ht="33" spans="2:8">
      <c r="B48" s="2">
        <v>46</v>
      </c>
      <c r="C48" s="4" t="s">
        <v>44</v>
      </c>
      <c r="D48" s="4" t="s">
        <v>40</v>
      </c>
      <c r="E48" s="14" t="s">
        <v>67</v>
      </c>
      <c r="F48" s="4">
        <v>69</v>
      </c>
      <c r="G48" s="5">
        <v>4</v>
      </c>
      <c r="H48" s="9">
        <f t="shared" si="0"/>
        <v>17.25</v>
      </c>
    </row>
    <row r="49" ht="49.5" spans="2:8">
      <c r="B49" s="2">
        <v>47</v>
      </c>
      <c r="C49" s="4" t="s">
        <v>44</v>
      </c>
      <c r="D49" s="4" t="s">
        <v>68</v>
      </c>
      <c r="E49" s="14" t="s">
        <v>69</v>
      </c>
      <c r="F49" s="4">
        <v>94</v>
      </c>
      <c r="G49" s="5">
        <v>3</v>
      </c>
      <c r="H49" s="9">
        <f t="shared" si="0"/>
        <v>31.3333333333333</v>
      </c>
    </row>
    <row r="50" ht="49.5" spans="2:8">
      <c r="B50" s="2">
        <v>48</v>
      </c>
      <c r="C50" s="4" t="s">
        <v>44</v>
      </c>
      <c r="D50" s="4" t="s">
        <v>68</v>
      </c>
      <c r="E50" s="14" t="s">
        <v>70</v>
      </c>
      <c r="F50" s="4">
        <v>36</v>
      </c>
      <c r="G50" s="5">
        <v>4</v>
      </c>
      <c r="H50" s="9">
        <f t="shared" si="0"/>
        <v>9</v>
      </c>
    </row>
    <row r="51" ht="33" spans="2:8">
      <c r="B51" s="2">
        <v>49</v>
      </c>
      <c r="C51" s="4" t="s">
        <v>71</v>
      </c>
      <c r="D51" s="4" t="s">
        <v>25</v>
      </c>
      <c r="E51" s="14" t="s">
        <v>72</v>
      </c>
      <c r="F51" s="4">
        <v>25</v>
      </c>
      <c r="G51" s="5">
        <v>4</v>
      </c>
      <c r="H51" s="9">
        <f t="shared" si="0"/>
        <v>6.25</v>
      </c>
    </row>
    <row r="52" ht="33" spans="2:8">
      <c r="B52" s="2">
        <v>50</v>
      </c>
      <c r="C52" s="4" t="s">
        <v>71</v>
      </c>
      <c r="D52" s="4" t="s">
        <v>40</v>
      </c>
      <c r="E52" s="14" t="s">
        <v>73</v>
      </c>
      <c r="F52" s="4">
        <v>66</v>
      </c>
      <c r="G52" s="5">
        <v>4</v>
      </c>
      <c r="H52" s="9">
        <f t="shared" si="0"/>
        <v>16.5</v>
      </c>
    </row>
    <row r="53" ht="33" spans="2:8">
      <c r="B53" s="2">
        <v>51</v>
      </c>
      <c r="C53" s="4" t="s">
        <v>71</v>
      </c>
      <c r="D53" s="4" t="s">
        <v>25</v>
      </c>
      <c r="E53" s="14" t="s">
        <v>74</v>
      </c>
      <c r="F53" s="4">
        <v>9</v>
      </c>
      <c r="G53" s="5">
        <v>4</v>
      </c>
      <c r="H53" s="9">
        <f t="shared" si="0"/>
        <v>2.25</v>
      </c>
    </row>
    <row r="54" ht="33" spans="2:8">
      <c r="B54" s="2">
        <v>52</v>
      </c>
      <c r="C54" s="4" t="s">
        <v>71</v>
      </c>
      <c r="D54" s="4" t="s">
        <v>25</v>
      </c>
      <c r="E54" s="14" t="s">
        <v>75</v>
      </c>
      <c r="F54" s="4">
        <v>7</v>
      </c>
      <c r="G54" s="5">
        <v>4</v>
      </c>
      <c r="H54" s="9">
        <f t="shared" si="0"/>
        <v>1.75</v>
      </c>
    </row>
    <row r="55" ht="33" spans="2:8">
      <c r="B55" s="2">
        <v>53</v>
      </c>
      <c r="C55" s="4" t="s">
        <v>71</v>
      </c>
      <c r="D55" s="4" t="s">
        <v>25</v>
      </c>
      <c r="E55" s="14" t="s">
        <v>76</v>
      </c>
      <c r="F55" s="4">
        <v>21</v>
      </c>
      <c r="G55" s="5">
        <v>4</v>
      </c>
      <c r="H55" s="9">
        <f t="shared" si="0"/>
        <v>5.25</v>
      </c>
    </row>
    <row r="56" ht="33" spans="2:8">
      <c r="B56" s="2">
        <v>54</v>
      </c>
      <c r="C56" s="4" t="s">
        <v>71</v>
      </c>
      <c r="D56" s="4" t="s">
        <v>25</v>
      </c>
      <c r="E56" s="14" t="s">
        <v>77</v>
      </c>
      <c r="F56" s="4">
        <v>110</v>
      </c>
      <c r="G56" s="5">
        <v>3</v>
      </c>
      <c r="H56" s="9">
        <f t="shared" si="0"/>
        <v>36.6666666666667</v>
      </c>
    </row>
    <row r="57" ht="33" spans="2:8">
      <c r="B57" s="2">
        <v>55</v>
      </c>
      <c r="C57" s="4" t="s">
        <v>71</v>
      </c>
      <c r="D57" s="4" t="s">
        <v>25</v>
      </c>
      <c r="E57" s="14" t="s">
        <v>78</v>
      </c>
      <c r="F57" s="4">
        <v>42</v>
      </c>
      <c r="G57" s="5">
        <v>2</v>
      </c>
      <c r="H57" s="9">
        <f t="shared" si="0"/>
        <v>21</v>
      </c>
    </row>
    <row r="58" ht="33" spans="2:8">
      <c r="B58" s="2">
        <v>56</v>
      </c>
      <c r="C58" s="4" t="s">
        <v>71</v>
      </c>
      <c r="D58" s="4" t="s">
        <v>40</v>
      </c>
      <c r="E58" s="14" t="s">
        <v>79</v>
      </c>
      <c r="F58" s="4">
        <v>0</v>
      </c>
      <c r="G58" s="5">
        <v>2</v>
      </c>
      <c r="H58" s="9">
        <f t="shared" si="0"/>
        <v>0</v>
      </c>
    </row>
    <row r="59" ht="33" spans="2:8">
      <c r="B59" s="2">
        <v>57</v>
      </c>
      <c r="C59" s="4" t="s">
        <v>71</v>
      </c>
      <c r="D59" s="4" t="s">
        <v>40</v>
      </c>
      <c r="E59" s="14" t="s">
        <v>80</v>
      </c>
      <c r="F59" s="4">
        <v>69</v>
      </c>
      <c r="G59" s="5">
        <v>3</v>
      </c>
      <c r="H59" s="9">
        <f t="shared" si="0"/>
        <v>23</v>
      </c>
    </row>
    <row r="60" ht="49.5" spans="2:8">
      <c r="B60" s="2">
        <v>58</v>
      </c>
      <c r="C60" s="4" t="s">
        <v>71</v>
      </c>
      <c r="D60" s="4" t="s">
        <v>68</v>
      </c>
      <c r="E60" s="14" t="s">
        <v>81</v>
      </c>
      <c r="F60" s="4">
        <v>48</v>
      </c>
      <c r="G60" s="5">
        <v>4</v>
      </c>
      <c r="H60" s="9">
        <f t="shared" si="0"/>
        <v>12</v>
      </c>
    </row>
    <row r="61" ht="33" spans="2:8">
      <c r="B61" s="2">
        <v>59</v>
      </c>
      <c r="C61" s="4" t="s">
        <v>82</v>
      </c>
      <c r="D61" s="4" t="s">
        <v>25</v>
      </c>
      <c r="E61" s="14" t="s">
        <v>83</v>
      </c>
      <c r="F61" s="4">
        <v>8</v>
      </c>
      <c r="G61" s="5">
        <v>4</v>
      </c>
      <c r="H61" s="9">
        <f t="shared" si="0"/>
        <v>2</v>
      </c>
    </row>
    <row r="62" ht="33" spans="2:8">
      <c r="B62" s="2">
        <v>60</v>
      </c>
      <c r="C62" s="4" t="s">
        <v>82</v>
      </c>
      <c r="D62" s="4" t="s">
        <v>25</v>
      </c>
      <c r="E62" s="14" t="s">
        <v>84</v>
      </c>
      <c r="F62" s="4">
        <v>10</v>
      </c>
      <c r="G62" s="5">
        <v>4</v>
      </c>
      <c r="H62" s="9">
        <f t="shared" si="0"/>
        <v>2.5</v>
      </c>
    </row>
    <row r="63" ht="33" spans="2:8">
      <c r="B63" s="2">
        <v>61</v>
      </c>
      <c r="C63" s="4" t="s">
        <v>82</v>
      </c>
      <c r="D63" s="4" t="s">
        <v>25</v>
      </c>
      <c r="E63" s="14" t="s">
        <v>85</v>
      </c>
      <c r="F63" s="4">
        <v>8</v>
      </c>
      <c r="G63" s="5">
        <v>4</v>
      </c>
      <c r="H63" s="9">
        <f t="shared" si="0"/>
        <v>2</v>
      </c>
    </row>
    <row r="64" ht="33" spans="2:8">
      <c r="B64" s="2">
        <v>62</v>
      </c>
      <c r="C64" s="4" t="s">
        <v>82</v>
      </c>
      <c r="D64" s="4" t="s">
        <v>25</v>
      </c>
      <c r="E64" s="14" t="s">
        <v>86</v>
      </c>
      <c r="F64" s="4">
        <v>11</v>
      </c>
      <c r="G64" s="5">
        <v>4</v>
      </c>
      <c r="H64" s="9">
        <f t="shared" si="0"/>
        <v>2.75</v>
      </c>
    </row>
    <row r="65" ht="33" spans="2:8">
      <c r="B65" s="2">
        <v>63</v>
      </c>
      <c r="C65" s="4" t="s">
        <v>82</v>
      </c>
      <c r="D65" s="4" t="s">
        <v>25</v>
      </c>
      <c r="E65" s="14" t="s">
        <v>87</v>
      </c>
      <c r="F65" s="4">
        <v>5</v>
      </c>
      <c r="G65" s="5">
        <v>2</v>
      </c>
      <c r="H65" s="9">
        <f t="shared" si="0"/>
        <v>2.5</v>
      </c>
    </row>
    <row r="66" ht="33" spans="2:8">
      <c r="B66" s="2">
        <v>64</v>
      </c>
      <c r="C66" s="4" t="s">
        <v>82</v>
      </c>
      <c r="D66" s="4" t="s">
        <v>25</v>
      </c>
      <c r="E66" s="14" t="s">
        <v>88</v>
      </c>
      <c r="F66" s="4">
        <v>14</v>
      </c>
      <c r="G66" s="5">
        <v>4</v>
      </c>
      <c r="H66" s="9">
        <f t="shared" si="0"/>
        <v>3.5</v>
      </c>
    </row>
    <row r="67" ht="49.5" spans="2:8">
      <c r="B67" s="2">
        <v>65</v>
      </c>
      <c r="C67" s="4" t="s">
        <v>82</v>
      </c>
      <c r="D67" s="4" t="s">
        <v>68</v>
      </c>
      <c r="E67" s="14" t="s">
        <v>89</v>
      </c>
      <c r="F67" s="4">
        <v>26</v>
      </c>
      <c r="G67" s="6">
        <v>4</v>
      </c>
      <c r="H67" s="9">
        <f t="shared" ref="H67:H103" si="1">F67/G67</f>
        <v>6.5</v>
      </c>
    </row>
    <row r="68" ht="33" spans="2:8">
      <c r="B68" s="2">
        <v>66</v>
      </c>
      <c r="C68" s="4" t="s">
        <v>90</v>
      </c>
      <c r="D68" s="4" t="s">
        <v>25</v>
      </c>
      <c r="E68" s="14" t="s">
        <v>91</v>
      </c>
      <c r="F68" s="4">
        <v>8</v>
      </c>
      <c r="G68" s="6">
        <v>4</v>
      </c>
      <c r="H68" s="9">
        <f t="shared" si="1"/>
        <v>2</v>
      </c>
    </row>
    <row r="69" ht="33" spans="2:8">
      <c r="B69" s="2">
        <v>67</v>
      </c>
      <c r="C69" s="4" t="s">
        <v>90</v>
      </c>
      <c r="D69" s="4" t="s">
        <v>25</v>
      </c>
      <c r="E69" s="14" t="s">
        <v>92</v>
      </c>
      <c r="F69" s="4">
        <v>10</v>
      </c>
      <c r="G69" s="6">
        <v>4</v>
      </c>
      <c r="H69" s="9">
        <f t="shared" si="1"/>
        <v>2.5</v>
      </c>
    </row>
    <row r="70" ht="33" spans="2:8">
      <c r="B70" s="2">
        <v>68</v>
      </c>
      <c r="C70" s="4" t="s">
        <v>90</v>
      </c>
      <c r="D70" s="4" t="s">
        <v>25</v>
      </c>
      <c r="E70" s="14" t="s">
        <v>93</v>
      </c>
      <c r="F70" s="4">
        <v>15</v>
      </c>
      <c r="G70" s="6">
        <v>3</v>
      </c>
      <c r="H70" s="9">
        <f t="shared" si="1"/>
        <v>5</v>
      </c>
    </row>
    <row r="71" ht="33" spans="2:8">
      <c r="B71" s="2">
        <v>69</v>
      </c>
      <c r="C71" s="4" t="s">
        <v>90</v>
      </c>
      <c r="D71" s="4" t="s">
        <v>25</v>
      </c>
      <c r="E71" s="14" t="s">
        <v>94</v>
      </c>
      <c r="F71" s="4">
        <v>7</v>
      </c>
      <c r="G71" s="6">
        <v>2</v>
      </c>
      <c r="H71" s="9">
        <f t="shared" si="1"/>
        <v>3.5</v>
      </c>
    </row>
    <row r="72" ht="33" spans="2:8">
      <c r="B72" s="2">
        <v>70</v>
      </c>
      <c r="C72" s="4" t="s">
        <v>95</v>
      </c>
      <c r="D72" s="4" t="s">
        <v>40</v>
      </c>
      <c r="E72" s="14" t="s">
        <v>96</v>
      </c>
      <c r="F72" s="4">
        <v>1</v>
      </c>
      <c r="G72" s="6">
        <v>2</v>
      </c>
      <c r="H72" s="9">
        <f t="shared" si="1"/>
        <v>0.5</v>
      </c>
    </row>
    <row r="73" ht="33" spans="2:8">
      <c r="B73" s="2">
        <v>71</v>
      </c>
      <c r="C73" s="4" t="s">
        <v>95</v>
      </c>
      <c r="D73" s="4" t="s">
        <v>25</v>
      </c>
      <c r="E73" s="14" t="s">
        <v>97</v>
      </c>
      <c r="F73" s="4">
        <v>14</v>
      </c>
      <c r="G73" s="6">
        <v>3</v>
      </c>
      <c r="H73" s="9">
        <f t="shared" si="1"/>
        <v>4.66666666666667</v>
      </c>
    </row>
    <row r="74" ht="33" spans="2:8">
      <c r="B74" s="2">
        <v>72</v>
      </c>
      <c r="C74" s="4" t="s">
        <v>95</v>
      </c>
      <c r="D74" s="4" t="s">
        <v>40</v>
      </c>
      <c r="E74" s="14" t="s">
        <v>98</v>
      </c>
      <c r="F74" s="4">
        <v>67</v>
      </c>
      <c r="G74" s="6">
        <v>4</v>
      </c>
      <c r="H74" s="9">
        <f t="shared" si="1"/>
        <v>16.75</v>
      </c>
    </row>
    <row r="75" ht="33" spans="2:8">
      <c r="B75" s="2">
        <v>73</v>
      </c>
      <c r="C75" s="4" t="s">
        <v>95</v>
      </c>
      <c r="D75" s="4" t="s">
        <v>25</v>
      </c>
      <c r="E75" s="14" t="s">
        <v>99</v>
      </c>
      <c r="F75" s="4">
        <v>23</v>
      </c>
      <c r="G75" s="6">
        <v>4</v>
      </c>
      <c r="H75" s="9">
        <f t="shared" si="1"/>
        <v>5.75</v>
      </c>
    </row>
    <row r="76" ht="33" spans="2:8">
      <c r="B76" s="2">
        <v>74</v>
      </c>
      <c r="C76" s="4" t="s">
        <v>95</v>
      </c>
      <c r="D76" s="4" t="s">
        <v>40</v>
      </c>
      <c r="E76" s="14" t="s">
        <v>100</v>
      </c>
      <c r="F76" s="4">
        <v>56</v>
      </c>
      <c r="G76" s="6">
        <v>4</v>
      </c>
      <c r="H76" s="9">
        <f t="shared" si="1"/>
        <v>14</v>
      </c>
    </row>
    <row r="77" ht="33" spans="2:8">
      <c r="B77" s="2">
        <v>75</v>
      </c>
      <c r="C77" s="4" t="s">
        <v>95</v>
      </c>
      <c r="D77" s="4" t="s">
        <v>25</v>
      </c>
      <c r="E77" s="14" t="s">
        <v>101</v>
      </c>
      <c r="F77" s="4">
        <v>13</v>
      </c>
      <c r="G77" s="6">
        <v>4</v>
      </c>
      <c r="H77" s="9">
        <f t="shared" si="1"/>
        <v>3.25</v>
      </c>
    </row>
    <row r="78" ht="33" spans="2:8">
      <c r="B78" s="2">
        <v>76</v>
      </c>
      <c r="C78" s="4" t="s">
        <v>95</v>
      </c>
      <c r="D78" s="4" t="s">
        <v>25</v>
      </c>
      <c r="E78" s="14" t="s">
        <v>102</v>
      </c>
      <c r="F78" s="4">
        <v>17</v>
      </c>
      <c r="G78" s="6">
        <v>4</v>
      </c>
      <c r="H78" s="9">
        <f t="shared" si="1"/>
        <v>4.25</v>
      </c>
    </row>
    <row r="79" ht="33" spans="2:8">
      <c r="B79" s="2">
        <v>77</v>
      </c>
      <c r="C79" s="4" t="s">
        <v>95</v>
      </c>
      <c r="D79" s="4" t="s">
        <v>25</v>
      </c>
      <c r="E79" s="14" t="s">
        <v>103</v>
      </c>
      <c r="F79" s="4">
        <v>19</v>
      </c>
      <c r="G79" s="6">
        <v>4</v>
      </c>
      <c r="H79" s="9">
        <f t="shared" si="1"/>
        <v>4.75</v>
      </c>
    </row>
    <row r="80" ht="33" spans="2:8">
      <c r="B80" s="2">
        <v>78</v>
      </c>
      <c r="C80" s="4" t="s">
        <v>95</v>
      </c>
      <c r="D80" s="4" t="s">
        <v>25</v>
      </c>
      <c r="E80" s="14" t="s">
        <v>104</v>
      </c>
      <c r="F80" s="4">
        <v>137</v>
      </c>
      <c r="G80" s="6">
        <v>4</v>
      </c>
      <c r="H80" s="9">
        <f t="shared" si="1"/>
        <v>34.25</v>
      </c>
    </row>
    <row r="81" ht="33" spans="2:8">
      <c r="B81" s="2">
        <v>79</v>
      </c>
      <c r="C81" s="4" t="s">
        <v>95</v>
      </c>
      <c r="D81" s="4" t="s">
        <v>25</v>
      </c>
      <c r="E81" s="14" t="s">
        <v>105</v>
      </c>
      <c r="F81" s="4">
        <v>48</v>
      </c>
      <c r="G81" s="6">
        <v>4</v>
      </c>
      <c r="H81" s="9">
        <f t="shared" si="1"/>
        <v>12</v>
      </c>
    </row>
    <row r="82" ht="33" spans="2:8">
      <c r="B82" s="2">
        <v>80</v>
      </c>
      <c r="C82" s="4" t="s">
        <v>95</v>
      </c>
      <c r="D82" s="4" t="s">
        <v>25</v>
      </c>
      <c r="E82" s="14" t="s">
        <v>106</v>
      </c>
      <c r="F82" s="4">
        <v>8</v>
      </c>
      <c r="G82" s="6">
        <v>4</v>
      </c>
      <c r="H82" s="9">
        <f t="shared" si="1"/>
        <v>2</v>
      </c>
    </row>
    <row r="83" ht="33" spans="2:8">
      <c r="B83" s="2">
        <v>81</v>
      </c>
      <c r="C83" s="4" t="s">
        <v>95</v>
      </c>
      <c r="D83" s="4" t="s">
        <v>25</v>
      </c>
      <c r="E83" s="14" t="s">
        <v>107</v>
      </c>
      <c r="F83" s="4">
        <v>16</v>
      </c>
      <c r="G83" s="6">
        <v>3</v>
      </c>
      <c r="H83" s="9">
        <f t="shared" si="1"/>
        <v>5.33333333333333</v>
      </c>
    </row>
    <row r="84" ht="33" spans="2:8">
      <c r="B84" s="2">
        <v>82</v>
      </c>
      <c r="C84" s="4" t="s">
        <v>95</v>
      </c>
      <c r="D84" s="4" t="s">
        <v>25</v>
      </c>
      <c r="E84" s="14" t="s">
        <v>108</v>
      </c>
      <c r="F84" s="4">
        <v>12</v>
      </c>
      <c r="G84" s="6">
        <v>4</v>
      </c>
      <c r="H84" s="9">
        <f t="shared" si="1"/>
        <v>3</v>
      </c>
    </row>
    <row r="85" ht="33" spans="2:8">
      <c r="B85" s="2">
        <v>83</v>
      </c>
      <c r="C85" s="4" t="s">
        <v>95</v>
      </c>
      <c r="D85" s="4" t="s">
        <v>25</v>
      </c>
      <c r="E85" s="14" t="s">
        <v>109</v>
      </c>
      <c r="F85" s="4">
        <v>13</v>
      </c>
      <c r="G85" s="6">
        <v>4</v>
      </c>
      <c r="H85" s="9">
        <f t="shared" si="1"/>
        <v>3.25</v>
      </c>
    </row>
    <row r="86" ht="33" spans="2:8">
      <c r="B86" s="2">
        <v>84</v>
      </c>
      <c r="C86" s="4" t="s">
        <v>95</v>
      </c>
      <c r="D86" s="4" t="s">
        <v>40</v>
      </c>
      <c r="E86" s="14" t="s">
        <v>110</v>
      </c>
      <c r="F86" s="4">
        <v>74</v>
      </c>
      <c r="G86" s="6">
        <v>3</v>
      </c>
      <c r="H86" s="9">
        <f t="shared" si="1"/>
        <v>24.6666666666667</v>
      </c>
    </row>
    <row r="87" ht="49.5" spans="2:8">
      <c r="B87" s="2">
        <v>85</v>
      </c>
      <c r="C87" s="4" t="s">
        <v>95</v>
      </c>
      <c r="D87" s="4" t="s">
        <v>68</v>
      </c>
      <c r="E87" s="14" t="s">
        <v>111</v>
      </c>
      <c r="F87" s="4">
        <v>27</v>
      </c>
      <c r="G87" s="6">
        <v>4</v>
      </c>
      <c r="H87" s="9">
        <f t="shared" si="1"/>
        <v>6.75</v>
      </c>
    </row>
    <row r="88" ht="49.5" spans="2:8">
      <c r="B88" s="2">
        <v>86</v>
      </c>
      <c r="C88" s="4" t="s">
        <v>95</v>
      </c>
      <c r="D88" s="4" t="s">
        <v>68</v>
      </c>
      <c r="E88" s="14" t="s">
        <v>112</v>
      </c>
      <c r="F88" s="4">
        <v>24</v>
      </c>
      <c r="G88" s="6">
        <v>4</v>
      </c>
      <c r="H88" s="9">
        <f t="shared" si="1"/>
        <v>6</v>
      </c>
    </row>
    <row r="89" ht="33" spans="2:8">
      <c r="B89" s="2">
        <v>87</v>
      </c>
      <c r="C89" s="4" t="s">
        <v>113</v>
      </c>
      <c r="D89" s="4" t="s">
        <v>25</v>
      </c>
      <c r="E89" s="14" t="s">
        <v>114</v>
      </c>
      <c r="F89" s="4">
        <v>9</v>
      </c>
      <c r="G89" s="6">
        <v>2</v>
      </c>
      <c r="H89" s="9">
        <f t="shared" si="1"/>
        <v>4.5</v>
      </c>
    </row>
    <row r="90" ht="33" spans="2:8">
      <c r="B90" s="2">
        <v>88</v>
      </c>
      <c r="C90" s="4" t="s">
        <v>115</v>
      </c>
      <c r="D90" s="4" t="s">
        <v>116</v>
      </c>
      <c r="E90" s="14" t="s">
        <v>117</v>
      </c>
      <c r="F90" s="4">
        <v>125</v>
      </c>
      <c r="G90" s="5">
        <v>4</v>
      </c>
      <c r="H90" s="9">
        <f t="shared" si="1"/>
        <v>31.25</v>
      </c>
    </row>
    <row r="91" ht="33" spans="2:8">
      <c r="B91" s="2">
        <v>89</v>
      </c>
      <c r="C91" s="4" t="s">
        <v>115</v>
      </c>
      <c r="D91" s="4" t="s">
        <v>118</v>
      </c>
      <c r="E91" s="14" t="s">
        <v>119</v>
      </c>
      <c r="F91" s="4">
        <v>11</v>
      </c>
      <c r="G91" s="5">
        <v>1</v>
      </c>
      <c r="H91" s="9">
        <f t="shared" si="1"/>
        <v>11</v>
      </c>
    </row>
    <row r="92" ht="33" spans="2:8">
      <c r="B92" s="2">
        <v>90</v>
      </c>
      <c r="C92" s="4" t="s">
        <v>120</v>
      </c>
      <c r="D92" s="4" t="s">
        <v>121</v>
      </c>
      <c r="E92" s="14" t="s">
        <v>122</v>
      </c>
      <c r="F92" s="4">
        <v>456</v>
      </c>
      <c r="G92" s="5">
        <v>1</v>
      </c>
      <c r="H92" s="9">
        <f t="shared" si="1"/>
        <v>456</v>
      </c>
    </row>
    <row r="93" ht="33" spans="2:8">
      <c r="B93" s="2">
        <v>91</v>
      </c>
      <c r="C93" s="4" t="s">
        <v>120</v>
      </c>
      <c r="D93" s="4" t="s">
        <v>123</v>
      </c>
      <c r="E93" s="14" t="s">
        <v>124</v>
      </c>
      <c r="F93" s="4">
        <v>276</v>
      </c>
      <c r="G93" s="5">
        <v>1</v>
      </c>
      <c r="H93" s="9">
        <f t="shared" si="1"/>
        <v>276</v>
      </c>
    </row>
    <row r="94" ht="33" spans="2:8">
      <c r="B94" s="2">
        <v>92</v>
      </c>
      <c r="C94" s="4" t="s">
        <v>125</v>
      </c>
      <c r="D94" s="4" t="s">
        <v>126</v>
      </c>
      <c r="E94" s="14" t="s">
        <v>127</v>
      </c>
      <c r="F94" s="4">
        <v>90</v>
      </c>
      <c r="G94" s="5">
        <v>3</v>
      </c>
      <c r="H94" s="9">
        <f t="shared" si="1"/>
        <v>30</v>
      </c>
    </row>
    <row r="95" ht="33" spans="2:8">
      <c r="B95" s="2">
        <v>93</v>
      </c>
      <c r="C95" s="4" t="s">
        <v>125</v>
      </c>
      <c r="D95" s="4" t="s">
        <v>128</v>
      </c>
      <c r="E95" s="14" t="s">
        <v>129</v>
      </c>
      <c r="F95" s="4">
        <v>39</v>
      </c>
      <c r="G95" s="5">
        <v>2</v>
      </c>
      <c r="H95" s="9">
        <f t="shared" si="1"/>
        <v>19.5</v>
      </c>
    </row>
    <row r="96" ht="33" spans="2:8">
      <c r="B96" s="2">
        <v>94</v>
      </c>
      <c r="C96" s="4" t="s">
        <v>125</v>
      </c>
      <c r="D96" s="4" t="s">
        <v>130</v>
      </c>
      <c r="E96" s="14" t="s">
        <v>131</v>
      </c>
      <c r="F96" s="4">
        <v>21</v>
      </c>
      <c r="G96" s="5">
        <v>1</v>
      </c>
      <c r="H96" s="9">
        <f t="shared" si="1"/>
        <v>21</v>
      </c>
    </row>
    <row r="97" ht="33" spans="2:8">
      <c r="B97" s="2">
        <v>95</v>
      </c>
      <c r="C97" s="4" t="s">
        <v>132</v>
      </c>
      <c r="D97" s="4" t="s">
        <v>128</v>
      </c>
      <c r="E97" s="14" t="s">
        <v>133</v>
      </c>
      <c r="F97" s="4">
        <v>30</v>
      </c>
      <c r="G97" s="5">
        <v>1</v>
      </c>
      <c r="H97" s="9">
        <f t="shared" si="1"/>
        <v>30</v>
      </c>
    </row>
    <row r="98" ht="33" spans="2:8">
      <c r="B98" s="2">
        <v>96</v>
      </c>
      <c r="C98" s="4" t="s">
        <v>134</v>
      </c>
      <c r="D98" s="4" t="s">
        <v>135</v>
      </c>
      <c r="E98" s="14" t="s">
        <v>136</v>
      </c>
      <c r="F98" s="4">
        <v>14</v>
      </c>
      <c r="G98" s="5">
        <v>1</v>
      </c>
      <c r="H98" s="9">
        <f t="shared" si="1"/>
        <v>14</v>
      </c>
    </row>
    <row r="99" ht="33" spans="2:8">
      <c r="B99" s="2">
        <v>97</v>
      </c>
      <c r="C99" s="4" t="s">
        <v>134</v>
      </c>
      <c r="D99" s="4" t="s">
        <v>137</v>
      </c>
      <c r="E99" s="14" t="s">
        <v>138</v>
      </c>
      <c r="F99" s="4">
        <v>10</v>
      </c>
      <c r="G99" s="5">
        <v>1</v>
      </c>
      <c r="H99" s="9">
        <f t="shared" si="1"/>
        <v>10</v>
      </c>
    </row>
    <row r="100" ht="33" spans="2:8">
      <c r="B100" s="2">
        <v>98</v>
      </c>
      <c r="C100" s="4" t="s">
        <v>134</v>
      </c>
      <c r="D100" s="4" t="s">
        <v>139</v>
      </c>
      <c r="E100" s="14" t="s">
        <v>140</v>
      </c>
      <c r="F100" s="4">
        <v>7</v>
      </c>
      <c r="G100" s="5">
        <v>1</v>
      </c>
      <c r="H100" s="9">
        <f t="shared" si="1"/>
        <v>7</v>
      </c>
    </row>
    <row r="101" ht="33" spans="2:8">
      <c r="B101" s="2">
        <v>99</v>
      </c>
      <c r="C101" s="4" t="s">
        <v>141</v>
      </c>
      <c r="D101" s="4" t="s">
        <v>142</v>
      </c>
      <c r="E101" s="14" t="s">
        <v>143</v>
      </c>
      <c r="F101" s="4">
        <v>15</v>
      </c>
      <c r="G101" s="5">
        <v>1</v>
      </c>
      <c r="H101" s="9">
        <f t="shared" si="1"/>
        <v>15</v>
      </c>
    </row>
    <row r="102" ht="33" spans="2:8">
      <c r="B102" s="2">
        <v>100</v>
      </c>
      <c r="C102" s="4" t="s">
        <v>141</v>
      </c>
      <c r="D102" s="4" t="s">
        <v>137</v>
      </c>
      <c r="E102" s="14" t="s">
        <v>144</v>
      </c>
      <c r="F102" s="4">
        <v>14</v>
      </c>
      <c r="G102" s="5">
        <v>1</v>
      </c>
      <c r="H102" s="9">
        <f t="shared" si="1"/>
        <v>14</v>
      </c>
    </row>
    <row r="103" ht="33" spans="2:8">
      <c r="B103" s="2">
        <v>101</v>
      </c>
      <c r="C103" s="4" t="s">
        <v>141</v>
      </c>
      <c r="D103" s="4" t="s">
        <v>121</v>
      </c>
      <c r="E103" s="14" t="s">
        <v>145</v>
      </c>
      <c r="F103" s="4">
        <v>69</v>
      </c>
      <c r="G103" s="5">
        <v>1</v>
      </c>
      <c r="H103" s="9">
        <f t="shared" si="1"/>
        <v>69</v>
      </c>
    </row>
    <row r="104" spans="6:8">
      <c r="F104" s="11">
        <f>SUM(F3:F103)</f>
        <v>3808</v>
      </c>
      <c r="G104" s="12">
        <f>SUM(G3:G103)</f>
        <v>328</v>
      </c>
      <c r="H104" s="9">
        <f>F104/G104</f>
        <v>11.609756097561</v>
      </c>
    </row>
  </sheetData>
  <autoFilter ref="B2:H103">
    <sortState ref="B2:H103">
      <sortCondition ref="B3"/>
    </sortState>
    <extLst/>
  </autoFilter>
  <sortState ref="B4:H105">
    <sortCondition ref="B4"/>
  </sortState>
  <mergeCells count="1">
    <mergeCell ref="B1:H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I6"/>
  <sheetViews>
    <sheetView workbookViewId="0">
      <selection activeCell="J22" sqref="J22"/>
    </sheetView>
  </sheetViews>
  <sheetFormatPr defaultColWidth="9" defaultRowHeight="13.5" outlineLevelRow="5"/>
  <cols>
    <col min="3" max="3" width="10.875" customWidth="1"/>
    <col min="4" max="4" width="14.125" customWidth="1"/>
    <col min="5" max="5" width="18.125" customWidth="1"/>
    <col min="6" max="6" width="17.75" customWidth="1"/>
    <col min="7" max="7" width="14.125" customWidth="1"/>
    <col min="8" max="8" width="13.25" customWidth="1"/>
  </cols>
  <sheetData>
    <row r="2" ht="20.25" spans="3:9">
      <c r="C2" s="1" t="s">
        <v>0</v>
      </c>
      <c r="D2" s="1"/>
      <c r="E2" s="1"/>
      <c r="F2" s="1"/>
      <c r="G2" s="1"/>
      <c r="H2" s="1"/>
      <c r="I2" s="7"/>
    </row>
    <row r="3" ht="21" customHeight="1" spans="3:9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8" t="s">
        <v>7</v>
      </c>
    </row>
    <row r="4" ht="33" spans="3:9">
      <c r="C4" s="2">
        <v>17</v>
      </c>
      <c r="D4" s="4" t="s">
        <v>30</v>
      </c>
      <c r="E4" s="4" t="s">
        <v>25</v>
      </c>
      <c r="F4" s="14" t="s">
        <v>34</v>
      </c>
      <c r="G4" s="4">
        <v>0</v>
      </c>
      <c r="H4" s="5">
        <v>3</v>
      </c>
      <c r="I4" s="9">
        <v>0</v>
      </c>
    </row>
    <row r="5" ht="33" spans="3:9">
      <c r="C5" s="2">
        <v>19</v>
      </c>
      <c r="D5" s="4" t="s">
        <v>35</v>
      </c>
      <c r="E5" s="4" t="s">
        <v>25</v>
      </c>
      <c r="F5" s="14" t="s">
        <v>37</v>
      </c>
      <c r="G5" s="4">
        <v>0</v>
      </c>
      <c r="H5" s="5">
        <v>2</v>
      </c>
      <c r="I5" s="9">
        <v>0</v>
      </c>
    </row>
    <row r="6" ht="33" spans="3:9">
      <c r="C6" s="2">
        <v>56</v>
      </c>
      <c r="D6" s="4" t="s">
        <v>71</v>
      </c>
      <c r="E6" s="4" t="s">
        <v>40</v>
      </c>
      <c r="F6" s="14" t="s">
        <v>79</v>
      </c>
      <c r="G6" s="4">
        <v>0</v>
      </c>
      <c r="H6" s="5">
        <v>2</v>
      </c>
      <c r="I6" s="9">
        <v>0</v>
      </c>
    </row>
  </sheetData>
  <mergeCells count="1">
    <mergeCell ref="C2:I2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I13"/>
  <sheetViews>
    <sheetView workbookViewId="0">
      <selection activeCell="K7" sqref="K7"/>
    </sheetView>
  </sheetViews>
  <sheetFormatPr defaultColWidth="9" defaultRowHeight="13.5"/>
  <cols>
    <col min="3" max="3" width="10.125" customWidth="1"/>
    <col min="4" max="4" width="15.375" customWidth="1"/>
    <col min="5" max="5" width="17.625" customWidth="1"/>
    <col min="6" max="6" width="17.125" customWidth="1"/>
    <col min="7" max="7" width="12.375" customWidth="1"/>
    <col min="8" max="8" width="12.125" customWidth="1"/>
  </cols>
  <sheetData>
    <row r="2" ht="20.25" spans="3:9">
      <c r="C2" s="1" t="s">
        <v>0</v>
      </c>
      <c r="D2" s="1"/>
      <c r="E2" s="1"/>
      <c r="F2" s="1"/>
      <c r="G2" s="1"/>
      <c r="H2" s="1"/>
      <c r="I2" s="7"/>
    </row>
    <row r="3" ht="23" customHeight="1" spans="3:9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8" t="s">
        <v>7</v>
      </c>
    </row>
    <row r="4" ht="33" spans="3:9">
      <c r="C4" s="2">
        <v>90</v>
      </c>
      <c r="D4" s="4" t="s">
        <v>120</v>
      </c>
      <c r="E4" s="4" t="s">
        <v>121</v>
      </c>
      <c r="F4" s="14" t="s">
        <v>122</v>
      </c>
      <c r="G4" s="4">
        <v>456</v>
      </c>
      <c r="H4" s="5">
        <v>1</v>
      </c>
      <c r="I4" s="9">
        <f t="shared" ref="I4:I13" si="0">G4/H4</f>
        <v>456</v>
      </c>
    </row>
    <row r="5" ht="33" spans="3:9">
      <c r="C5" s="2">
        <v>91</v>
      </c>
      <c r="D5" s="4" t="s">
        <v>120</v>
      </c>
      <c r="E5" s="4" t="s">
        <v>123</v>
      </c>
      <c r="F5" s="14" t="s">
        <v>124</v>
      </c>
      <c r="G5" s="4">
        <v>276</v>
      </c>
      <c r="H5" s="5">
        <v>1</v>
      </c>
      <c r="I5" s="9">
        <f t="shared" si="0"/>
        <v>276</v>
      </c>
    </row>
    <row r="6" ht="33" spans="3:9">
      <c r="C6" s="2">
        <v>101</v>
      </c>
      <c r="D6" s="4" t="s">
        <v>141</v>
      </c>
      <c r="E6" s="4" t="s">
        <v>121</v>
      </c>
      <c r="F6" s="14" t="s">
        <v>145</v>
      </c>
      <c r="G6" s="4">
        <v>69</v>
      </c>
      <c r="H6" s="5">
        <v>1</v>
      </c>
      <c r="I6" s="9">
        <f t="shared" si="0"/>
        <v>69</v>
      </c>
    </row>
    <row r="7" ht="33" spans="3:9">
      <c r="C7" s="2">
        <v>1</v>
      </c>
      <c r="D7" s="4" t="s">
        <v>8</v>
      </c>
      <c r="E7" s="4" t="s">
        <v>9</v>
      </c>
      <c r="F7" s="14" t="s">
        <v>10</v>
      </c>
      <c r="G7" s="4">
        <v>79</v>
      </c>
      <c r="H7" s="5">
        <v>2</v>
      </c>
      <c r="I7" s="9">
        <f t="shared" si="0"/>
        <v>39.5</v>
      </c>
    </row>
    <row r="8" ht="33" spans="3:9">
      <c r="C8" s="2">
        <v>54</v>
      </c>
      <c r="D8" s="4" t="s">
        <v>71</v>
      </c>
      <c r="E8" s="4" t="s">
        <v>25</v>
      </c>
      <c r="F8" s="14" t="s">
        <v>77</v>
      </c>
      <c r="G8" s="4">
        <v>110</v>
      </c>
      <c r="H8" s="5">
        <v>3</v>
      </c>
      <c r="I8" s="9">
        <f t="shared" si="0"/>
        <v>36.6666666666667</v>
      </c>
    </row>
    <row r="9" ht="33" spans="3:9">
      <c r="C9" s="2">
        <v>31</v>
      </c>
      <c r="D9" s="4" t="s">
        <v>44</v>
      </c>
      <c r="E9" s="4" t="s">
        <v>25</v>
      </c>
      <c r="F9" s="14" t="s">
        <v>52</v>
      </c>
      <c r="G9" s="4">
        <v>143</v>
      </c>
      <c r="H9" s="5">
        <v>4</v>
      </c>
      <c r="I9" s="9">
        <f t="shared" si="0"/>
        <v>35.75</v>
      </c>
    </row>
    <row r="10" ht="33" spans="3:9">
      <c r="C10" s="2">
        <v>78</v>
      </c>
      <c r="D10" s="4" t="s">
        <v>95</v>
      </c>
      <c r="E10" s="4" t="s">
        <v>25</v>
      </c>
      <c r="F10" s="14" t="s">
        <v>104</v>
      </c>
      <c r="G10" s="4">
        <v>137</v>
      </c>
      <c r="H10" s="6">
        <v>4</v>
      </c>
      <c r="I10" s="9">
        <f t="shared" si="0"/>
        <v>34.25</v>
      </c>
    </row>
    <row r="11" ht="33" spans="3:9">
      <c r="C11" s="2">
        <v>8</v>
      </c>
      <c r="D11" s="4" t="s">
        <v>8</v>
      </c>
      <c r="E11" s="4" t="s">
        <v>21</v>
      </c>
      <c r="F11" s="14" t="s">
        <v>22</v>
      </c>
      <c r="G11" s="4">
        <v>136</v>
      </c>
      <c r="H11" s="5">
        <v>4</v>
      </c>
      <c r="I11" s="9">
        <f t="shared" si="0"/>
        <v>34</v>
      </c>
    </row>
    <row r="12" ht="33" spans="3:9">
      <c r="C12" s="2">
        <v>47</v>
      </c>
      <c r="D12" s="4" t="s">
        <v>44</v>
      </c>
      <c r="E12" s="4" t="s">
        <v>68</v>
      </c>
      <c r="F12" s="14" t="s">
        <v>69</v>
      </c>
      <c r="G12" s="4">
        <v>94</v>
      </c>
      <c r="H12" s="5">
        <v>3</v>
      </c>
      <c r="I12" s="9">
        <f t="shared" si="0"/>
        <v>31.3333333333333</v>
      </c>
    </row>
    <row r="13" ht="33" spans="3:9">
      <c r="C13" s="2">
        <v>88</v>
      </c>
      <c r="D13" s="4" t="s">
        <v>115</v>
      </c>
      <c r="E13" s="4" t="s">
        <v>116</v>
      </c>
      <c r="F13" s="14" t="s">
        <v>117</v>
      </c>
      <c r="G13" s="4">
        <v>125</v>
      </c>
      <c r="H13" s="5">
        <v>4</v>
      </c>
      <c r="I13" s="9">
        <f t="shared" si="0"/>
        <v>31.25</v>
      </c>
    </row>
  </sheetData>
  <mergeCells count="1">
    <mergeCell ref="C2:I2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I13"/>
  <sheetViews>
    <sheetView tabSelected="1" workbookViewId="0">
      <selection activeCell="P7" sqref="P7"/>
    </sheetView>
  </sheetViews>
  <sheetFormatPr defaultColWidth="9" defaultRowHeight="13.5"/>
  <cols>
    <col min="3" max="3" width="10.875" customWidth="1"/>
    <col min="4" max="4" width="17.75" customWidth="1"/>
    <col min="5" max="5" width="15" customWidth="1"/>
    <col min="6" max="6" width="22" customWidth="1"/>
    <col min="7" max="7" width="13.5" customWidth="1"/>
    <col min="8" max="8" width="12.125" customWidth="1"/>
    <col min="9" max="9" width="9" customWidth="1"/>
  </cols>
  <sheetData>
    <row r="2" ht="29" customHeight="1" spans="3:9">
      <c r="C2" s="1" t="s">
        <v>0</v>
      </c>
      <c r="D2" s="1"/>
      <c r="E2" s="1"/>
      <c r="F2" s="1"/>
      <c r="G2" s="1"/>
      <c r="H2" s="1"/>
      <c r="I2" s="7"/>
    </row>
    <row r="3" ht="23" customHeight="1" spans="3:9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8" t="s">
        <v>7</v>
      </c>
    </row>
    <row r="4" ht="33" spans="3:9">
      <c r="C4" s="2">
        <v>90</v>
      </c>
      <c r="D4" s="4" t="s">
        <v>120</v>
      </c>
      <c r="E4" s="4" t="s">
        <v>121</v>
      </c>
      <c r="F4" s="14" t="s">
        <v>122</v>
      </c>
      <c r="G4" s="4">
        <v>456</v>
      </c>
      <c r="H4" s="5">
        <v>1</v>
      </c>
      <c r="I4" s="9">
        <f t="shared" ref="I4:I13" si="0">G4/H4</f>
        <v>456</v>
      </c>
    </row>
    <row r="5" ht="33" spans="3:9">
      <c r="C5" s="2">
        <v>91</v>
      </c>
      <c r="D5" s="4" t="s">
        <v>120</v>
      </c>
      <c r="E5" s="4" t="s">
        <v>123</v>
      </c>
      <c r="F5" s="14" t="s">
        <v>124</v>
      </c>
      <c r="G5" s="4">
        <v>276</v>
      </c>
      <c r="H5" s="5">
        <v>1</v>
      </c>
      <c r="I5" s="9">
        <f t="shared" si="0"/>
        <v>276</v>
      </c>
    </row>
    <row r="6" ht="33" spans="3:9">
      <c r="C6" s="2">
        <v>31</v>
      </c>
      <c r="D6" s="4" t="s">
        <v>44</v>
      </c>
      <c r="E6" s="4" t="s">
        <v>25</v>
      </c>
      <c r="F6" s="14" t="s">
        <v>52</v>
      </c>
      <c r="G6" s="4">
        <v>143</v>
      </c>
      <c r="H6" s="5">
        <v>4</v>
      </c>
      <c r="I6" s="9">
        <f t="shared" si="0"/>
        <v>35.75</v>
      </c>
    </row>
    <row r="7" ht="33" spans="3:9">
      <c r="C7" s="2">
        <v>78</v>
      </c>
      <c r="D7" s="4" t="s">
        <v>95</v>
      </c>
      <c r="E7" s="4" t="s">
        <v>25</v>
      </c>
      <c r="F7" s="14" t="s">
        <v>104</v>
      </c>
      <c r="G7" s="4">
        <v>137</v>
      </c>
      <c r="H7" s="6">
        <v>4</v>
      </c>
      <c r="I7" s="9">
        <f t="shared" si="0"/>
        <v>34.25</v>
      </c>
    </row>
    <row r="8" ht="49.5" spans="3:9">
      <c r="C8" s="2">
        <v>8</v>
      </c>
      <c r="D8" s="4" t="s">
        <v>8</v>
      </c>
      <c r="E8" s="4" t="s">
        <v>21</v>
      </c>
      <c r="F8" s="14" t="s">
        <v>22</v>
      </c>
      <c r="G8" s="4">
        <v>136</v>
      </c>
      <c r="H8" s="5">
        <v>4</v>
      </c>
      <c r="I8" s="9">
        <f t="shared" si="0"/>
        <v>34</v>
      </c>
    </row>
    <row r="9" ht="33" spans="3:9">
      <c r="C9" s="2">
        <v>88</v>
      </c>
      <c r="D9" s="4" t="s">
        <v>115</v>
      </c>
      <c r="E9" s="4" t="s">
        <v>116</v>
      </c>
      <c r="F9" s="14" t="s">
        <v>117</v>
      </c>
      <c r="G9" s="4">
        <v>125</v>
      </c>
      <c r="H9" s="5">
        <v>4</v>
      </c>
      <c r="I9" s="9">
        <f t="shared" si="0"/>
        <v>31.25</v>
      </c>
    </row>
    <row r="10" ht="33" spans="3:9">
      <c r="C10" s="2">
        <v>54</v>
      </c>
      <c r="D10" s="4" t="s">
        <v>71</v>
      </c>
      <c r="E10" s="4" t="s">
        <v>25</v>
      </c>
      <c r="F10" s="14" t="s">
        <v>77</v>
      </c>
      <c r="G10" s="4">
        <v>110</v>
      </c>
      <c r="H10" s="5">
        <v>3</v>
      </c>
      <c r="I10" s="9">
        <f t="shared" si="0"/>
        <v>36.6666666666667</v>
      </c>
    </row>
    <row r="11" ht="33" spans="3:9">
      <c r="C11" s="2">
        <v>43</v>
      </c>
      <c r="D11" s="4" t="s">
        <v>44</v>
      </c>
      <c r="E11" s="4" t="s">
        <v>40</v>
      </c>
      <c r="F11" s="14" t="s">
        <v>64</v>
      </c>
      <c r="G11" s="4">
        <v>109</v>
      </c>
      <c r="H11" s="5">
        <v>4</v>
      </c>
      <c r="I11" s="9">
        <f t="shared" si="0"/>
        <v>27.25</v>
      </c>
    </row>
    <row r="12" ht="33" spans="3:9">
      <c r="C12" s="2">
        <v>30</v>
      </c>
      <c r="D12" s="4" t="s">
        <v>44</v>
      </c>
      <c r="E12" s="4" t="s">
        <v>25</v>
      </c>
      <c r="F12" s="14" t="s">
        <v>51</v>
      </c>
      <c r="G12" s="4">
        <v>106</v>
      </c>
      <c r="H12" s="5">
        <v>4</v>
      </c>
      <c r="I12" s="9">
        <f t="shared" si="0"/>
        <v>26.5</v>
      </c>
    </row>
    <row r="13" ht="33" spans="3:9">
      <c r="C13" s="2">
        <v>37</v>
      </c>
      <c r="D13" s="4" t="s">
        <v>44</v>
      </c>
      <c r="E13" s="4" t="s">
        <v>25</v>
      </c>
      <c r="F13" s="14" t="s">
        <v>58</v>
      </c>
      <c r="G13" s="4">
        <v>101</v>
      </c>
      <c r="H13" s="5">
        <v>4</v>
      </c>
      <c r="I13" s="9">
        <f t="shared" si="0"/>
        <v>25.25</v>
      </c>
    </row>
  </sheetData>
  <mergeCells count="1">
    <mergeCell ref="C2:I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总报名人数</vt:lpstr>
      <vt:lpstr>无人报考的岗位</vt:lpstr>
      <vt:lpstr>竞争比前十的职位</vt:lpstr>
      <vt:lpstr>报名人数前十的职位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中公-小吴老师</cp:lastModifiedBy>
  <dcterms:created xsi:type="dcterms:W3CDTF">2019-03-15T08:35:00Z</dcterms:created>
  <dcterms:modified xsi:type="dcterms:W3CDTF">2019-03-18T08:29:21Z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