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<sst xmlns="http://schemas.openxmlformats.org/spreadsheetml/2006/main" count="86">
  <si>
    <t>朝阳区2022年社区工作者者招录职数计划表</t>
  </si>
  <si>
    <t>序号</t>
  </si>
  <si>
    <t>单位名称</t>
  </si>
  <si>
    <t>招录人数</t>
  </si>
  <si>
    <t>第一批次计划录用人数</t>
  </si>
  <si>
    <t>第二批次计划录用人数</t>
  </si>
  <si>
    <t>其中随军家属政策</t>
  </si>
  <si>
    <t>面试人数与计划录用人数的比例</t>
  </si>
  <si>
    <t>招考条件</t>
  </si>
  <si>
    <t>考生咨询电话</t>
  </si>
  <si>
    <t>是否组织心理测试</t>
  </si>
  <si>
    <t>咨询时间</t>
  </si>
  <si>
    <t>双井</t>
  </si>
  <si>
    <t>3:1</t>
  </si>
  <si>
    <t>户籍在本街道或经常居住在本街道的北京市户籍人员</t>
  </si>
  <si>
    <t>否</t>
  </si>
  <si>
    <t>工作日上午9:00-11：30，下午14:00-17:00</t>
  </si>
  <si>
    <t>劲松</t>
  </si>
  <si>
    <t>是</t>
  </si>
  <si>
    <t>潘家园</t>
  </si>
  <si>
    <t>87381926/87381906</t>
  </si>
  <si>
    <t>垡头</t>
  </si>
  <si>
    <t>67365491/67382880</t>
  </si>
  <si>
    <t>建外</t>
  </si>
  <si>
    <t>朝阳区户籍或经常居住在朝阳区辖区内的北京市户籍人员，一经录用5年之内不得申请交流</t>
  </si>
  <si>
    <t>58789660/58789633</t>
  </si>
  <si>
    <t>八里庄</t>
  </si>
  <si>
    <t>53203524/53203523</t>
  </si>
  <si>
    <t>呼家楼</t>
  </si>
  <si>
    <t>朝外</t>
  </si>
  <si>
    <t>团结湖</t>
  </si>
  <si>
    <t>85589956/85589968/85589948</t>
  </si>
  <si>
    <t>三里屯</t>
  </si>
  <si>
    <t>84751367/84751375</t>
  </si>
  <si>
    <t>六里屯</t>
  </si>
  <si>
    <t>左家庄</t>
  </si>
  <si>
    <t>64643210-1205</t>
  </si>
  <si>
    <t>麦子店</t>
  </si>
  <si>
    <r>
      <rPr>
        <sz val="11"/>
        <color theme="1"/>
        <rFont val="宋体"/>
        <charset val="134"/>
      </rPr>
      <t>58260779</t>
    </r>
    <r>
      <rPr>
        <sz val="11"/>
        <color theme="1"/>
        <rFont val="宋体"/>
        <charset val="134"/>
      </rPr>
      <t>/</t>
    </r>
    <r>
      <rPr>
        <sz val="11"/>
        <color theme="1"/>
        <rFont val="宋体"/>
        <charset val="134"/>
      </rPr>
      <t>58260790</t>
    </r>
  </si>
  <si>
    <t>香河园</t>
  </si>
  <si>
    <t>酒仙桥</t>
  </si>
  <si>
    <t>64309040/64309064</t>
  </si>
  <si>
    <t>机场</t>
  </si>
  <si>
    <t>和平街</t>
  </si>
  <si>
    <t>84271509/84273983</t>
  </si>
  <si>
    <t>小关</t>
  </si>
  <si>
    <t>84856674/84856675</t>
  </si>
  <si>
    <t>安贞</t>
  </si>
  <si>
    <t>亚运村</t>
  </si>
  <si>
    <t>望京</t>
  </si>
  <si>
    <t>84778846/84778848</t>
  </si>
  <si>
    <t>东湖</t>
  </si>
  <si>
    <t>87415750/87415749</t>
  </si>
  <si>
    <t>大屯</t>
  </si>
  <si>
    <t>649668684011/4012</t>
  </si>
  <si>
    <t>奥运村</t>
  </si>
  <si>
    <t>84945556-873</t>
  </si>
  <si>
    <t>东坝</t>
  </si>
  <si>
    <t>户籍在本地区或经常居住在本地区的北京市户籍人员</t>
  </si>
  <si>
    <t>高碑店</t>
  </si>
  <si>
    <t>85780788/85772394</t>
  </si>
  <si>
    <t>管庄</t>
  </si>
  <si>
    <t>东风</t>
  </si>
  <si>
    <t>来广营</t>
  </si>
  <si>
    <t>南磨房</t>
  </si>
  <si>
    <t>67322223-212</t>
  </si>
  <si>
    <t>平房</t>
  </si>
  <si>
    <t>三间房</t>
  </si>
  <si>
    <t>65420032/0062</t>
  </si>
  <si>
    <t>将台</t>
  </si>
  <si>
    <t>豆各庄</t>
  </si>
  <si>
    <t>常营</t>
  </si>
  <si>
    <t>小红门</t>
  </si>
  <si>
    <t>010-87617715</t>
  </si>
  <si>
    <t>王四营</t>
  </si>
  <si>
    <t>崔各庄</t>
  </si>
  <si>
    <t>84304072/84304073</t>
  </si>
  <si>
    <t>太阳宫</t>
  </si>
  <si>
    <t>十八里店</t>
  </si>
  <si>
    <t>黑庄户</t>
  </si>
  <si>
    <t>5:1</t>
  </si>
  <si>
    <t>孙河</t>
  </si>
  <si>
    <t>4:1</t>
  </si>
  <si>
    <t>金盏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</si>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</sst>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3" fillId="0" borderId="2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2" xfId="5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51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0" fillId="0" borderId="2" xfId="44" applyNumberFormat="1" applyFill="1" applyBorder="1" applyAlignment="1">
      <alignment horizontal="center" vertical="center"/>
    </xf>
    <xf numFmtId="49" fontId="0" fillId="0" borderId="2" xfId="44" applyNumberFormat="1" applyFont="1" applyFill="1" applyBorder="1" applyAlignment="1">
      <alignment horizontal="center" vertical="center"/>
    </xf>
    <xf numFmtId="49" fontId="4" fillId="0" borderId="2" xfId="44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51" applyNumberFormat="1" applyFill="1" applyBorder="1" applyAlignment="1">
      <alignment horizontal="center" vertical="center" wrapText="1"/>
    </xf>
    <xf numFmtId="0" fontId="0" fillId="0" borderId="2" xfId="5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44" applyFill="1" applyBorder="1" applyAlignment="1">
      <alignment horizontal="center" vertical="center"/>
    </xf>
    <xf numFmtId="0" fontId="0" fillId="0" borderId="2" xfId="44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44" applyFont="1" applyFill="1" applyBorder="1" applyAlignment="1">
      <alignment horizontal="center" vertical="center" wrapText="1"/>
    </xf>
    <xf numFmtId="0" fontId="4" fillId="0" borderId="2" xfId="44" applyFont="1" applyFill="1" applyBorder="1" applyAlignment="1">
      <alignment horizontal="center" vertical="center" wrapText="1"/>
    </xf>
    <xf numFmtId="0" fontId="0" fillId="0" borderId="2" xfId="5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/>
    </xf>
    <xf numFmtId="0" fontId="0" fillId="0" borderId="2" xfId="53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6"/>
  <sheetViews>
    <sheetView tabSelected="1" workbookViewId="0">
      <selection activeCell="I26" sqref="I26"/>
    </sheetView>
  </sheetViews>
  <sheetFormatPr defaultColWidth="9" defaultRowHeight="13.5"/>
  <cols>
    <col min="1" max="1" width="5.75" style="1" customWidth="1"/>
    <col min="2" max="2" width="9" style="1"/>
    <col min="3" max="3" width="5.875" style="1" customWidth="1"/>
    <col min="4" max="4" width="9" style="1"/>
    <col min="5" max="5" width="9" style="1" customWidth="1"/>
    <col min="6" max="7" width="9" style="1"/>
    <col min="8" max="8" width="50.375" style="1" customWidth="1"/>
    <col min="9" max="9" width="35" style="1" customWidth="1"/>
    <col min="10" max="10" width="9" style="1"/>
    <col min="11" max="11" width="15.875" style="1" customWidth="1"/>
    <col min="12" max="16384" width="9" style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5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5" t="s">
        <v>10</v>
      </c>
      <c r="K2" s="6" t="s">
        <v>11</v>
      </c>
    </row>
    <row r="3" customHeight="1" spans="1:11">
      <c r="A3" s="7">
        <v>1</v>
      </c>
      <c r="B3" s="8" t="s">
        <v>12</v>
      </c>
      <c r="C3" s="9">
        <v>65</v>
      </c>
      <c r="D3" s="9">
        <v>50</v>
      </c>
      <c r="E3" s="9">
        <f>C3-D3</f>
        <v>15</v>
      </c>
      <c r="F3" s="9">
        <v>4</v>
      </c>
      <c r="G3" s="10" t="s">
        <v>13</v>
      </c>
      <c r="H3" s="10" t="s">
        <v>14</v>
      </c>
      <c r="I3" s="11">
        <v>67783228</v>
      </c>
      <c r="J3" s="11" t="s">
        <v>15</v>
      </c>
      <c r="K3" s="19" t="s">
        <v>16</v>
      </c>
    </row>
    <row r="4" spans="1:11">
      <c r="A4" s="11">
        <v>2</v>
      </c>
      <c r="B4" s="11" t="s">
        <v>17</v>
      </c>
      <c r="C4" s="9">
        <v>45</v>
      </c>
      <c r="D4" s="9">
        <v>24</v>
      </c>
      <c r="E4" s="9">
        <f t="shared" ref="E4:E45" si="0">C4-D4</f>
        <v>21</v>
      </c>
      <c r="F4" s="9">
        <v>3</v>
      </c>
      <c r="G4" s="10" t="s">
        <v>13</v>
      </c>
      <c r="H4" s="10" t="s">
        <v>14</v>
      </c>
      <c r="I4" s="11">
        <v>67798352</v>
      </c>
      <c r="J4" s="11" t="s">
        <v>18</v>
      </c>
      <c r="K4" s="20"/>
    </row>
    <row r="5" spans="1:11">
      <c r="A5" s="11">
        <v>3</v>
      </c>
      <c r="B5" s="11" t="s">
        <v>19</v>
      </c>
      <c r="C5" s="9">
        <v>56</v>
      </c>
      <c r="D5" s="9">
        <v>36</v>
      </c>
      <c r="E5" s="9">
        <f t="shared" si="0"/>
        <v>20</v>
      </c>
      <c r="F5" s="9">
        <v>3</v>
      </c>
      <c r="G5" s="10" t="s">
        <v>13</v>
      </c>
      <c r="H5" s="10" t="s">
        <v>14</v>
      </c>
      <c r="I5" s="11" t="s">
        <v>20</v>
      </c>
      <c r="J5" s="11" t="s">
        <v>15</v>
      </c>
      <c r="K5" s="20"/>
    </row>
    <row r="6" spans="1:11">
      <c r="A6" s="11">
        <v>4</v>
      </c>
      <c r="B6" s="11" t="s">
        <v>21</v>
      </c>
      <c r="C6" s="9">
        <v>35</v>
      </c>
      <c r="D6" s="9">
        <v>25</v>
      </c>
      <c r="E6" s="9">
        <f t="shared" si="0"/>
        <v>10</v>
      </c>
      <c r="F6" s="9">
        <v>1</v>
      </c>
      <c r="G6" s="10" t="s">
        <v>13</v>
      </c>
      <c r="H6" s="10" t="s">
        <v>14</v>
      </c>
      <c r="I6" s="21" t="s">
        <v>22</v>
      </c>
      <c r="J6" s="11" t="s">
        <v>18</v>
      </c>
      <c r="K6" s="20"/>
    </row>
    <row r="7" ht="27" spans="1:11">
      <c r="A7" s="11">
        <v>5</v>
      </c>
      <c r="B7" s="11" t="s">
        <v>23</v>
      </c>
      <c r="C7" s="9">
        <v>25</v>
      </c>
      <c r="D7" s="9">
        <v>15</v>
      </c>
      <c r="E7" s="9">
        <f t="shared" si="0"/>
        <v>10</v>
      </c>
      <c r="F7" s="9">
        <v>1</v>
      </c>
      <c r="G7" s="12" t="s">
        <v>13</v>
      </c>
      <c r="H7" s="13" t="s">
        <v>24</v>
      </c>
      <c r="I7" s="22" t="s">
        <v>25</v>
      </c>
      <c r="J7" s="11" t="s">
        <v>18</v>
      </c>
      <c r="K7" s="20"/>
    </row>
    <row r="8" spans="1:11">
      <c r="A8" s="11">
        <v>6</v>
      </c>
      <c r="B8" s="14" t="s">
        <v>26</v>
      </c>
      <c r="C8" s="9">
        <v>50</v>
      </c>
      <c r="D8" s="9">
        <v>30</v>
      </c>
      <c r="E8" s="9">
        <f t="shared" si="0"/>
        <v>20</v>
      </c>
      <c r="F8" s="9">
        <v>3</v>
      </c>
      <c r="G8" s="10" t="s">
        <v>13</v>
      </c>
      <c r="H8" s="10" t="s">
        <v>14</v>
      </c>
      <c r="I8" s="23" t="s">
        <v>27</v>
      </c>
      <c r="J8" s="11" t="s">
        <v>18</v>
      </c>
      <c r="K8" s="20"/>
    </row>
    <row r="9" spans="1:11">
      <c r="A9" s="11">
        <v>7</v>
      </c>
      <c r="B9" s="11" t="s">
        <v>28</v>
      </c>
      <c r="C9" s="9">
        <v>10</v>
      </c>
      <c r="D9" s="9">
        <v>7</v>
      </c>
      <c r="E9" s="9">
        <f t="shared" si="0"/>
        <v>3</v>
      </c>
      <c r="F9" s="9">
        <v>0</v>
      </c>
      <c r="G9" s="15" t="s">
        <v>13</v>
      </c>
      <c r="H9" s="10" t="s">
        <v>14</v>
      </c>
      <c r="I9" s="24">
        <v>65077210</v>
      </c>
      <c r="J9" s="11" t="s">
        <v>15</v>
      </c>
      <c r="K9" s="20"/>
    </row>
    <row r="10" spans="1:11">
      <c r="A10" s="11">
        <v>8</v>
      </c>
      <c r="B10" s="11" t="s">
        <v>29</v>
      </c>
      <c r="C10" s="9">
        <v>8</v>
      </c>
      <c r="D10" s="9">
        <v>6</v>
      </c>
      <c r="E10" s="9">
        <f t="shared" si="0"/>
        <v>2</v>
      </c>
      <c r="F10" s="9">
        <v>0</v>
      </c>
      <c r="G10" s="10" t="s">
        <v>13</v>
      </c>
      <c r="H10" s="10" t="s">
        <v>14</v>
      </c>
      <c r="I10" s="11">
        <v>85616382</v>
      </c>
      <c r="J10" s="11" t="s">
        <v>18</v>
      </c>
      <c r="K10" s="20"/>
    </row>
    <row r="11" ht="27" spans="1:11">
      <c r="A11" s="11">
        <v>9</v>
      </c>
      <c r="B11" s="11" t="s">
        <v>30</v>
      </c>
      <c r="C11" s="9">
        <v>34</v>
      </c>
      <c r="D11" s="9">
        <v>20</v>
      </c>
      <c r="E11" s="9">
        <f t="shared" si="0"/>
        <v>14</v>
      </c>
      <c r="F11" s="9">
        <v>1</v>
      </c>
      <c r="G11" s="10" t="s">
        <v>13</v>
      </c>
      <c r="H11" s="13" t="s">
        <v>24</v>
      </c>
      <c r="I11" s="25" t="s">
        <v>31</v>
      </c>
      <c r="J11" s="11" t="s">
        <v>15</v>
      </c>
      <c r="K11" s="20"/>
    </row>
    <row r="12" spans="1:11">
      <c r="A12" s="11">
        <v>10</v>
      </c>
      <c r="B12" s="11" t="s">
        <v>32</v>
      </c>
      <c r="C12" s="9">
        <v>24</v>
      </c>
      <c r="D12" s="9">
        <v>15</v>
      </c>
      <c r="E12" s="9">
        <f t="shared" si="0"/>
        <v>9</v>
      </c>
      <c r="F12" s="9">
        <v>1</v>
      </c>
      <c r="G12" s="10" t="s">
        <v>13</v>
      </c>
      <c r="H12" s="10" t="s">
        <v>14</v>
      </c>
      <c r="I12" s="25" t="s">
        <v>33</v>
      </c>
      <c r="J12" s="11" t="s">
        <v>15</v>
      </c>
      <c r="K12" s="20"/>
    </row>
    <row r="13" spans="1:11">
      <c r="A13" s="11">
        <v>11</v>
      </c>
      <c r="B13" s="11" t="s">
        <v>34</v>
      </c>
      <c r="C13" s="9">
        <v>68</v>
      </c>
      <c r="D13" s="9">
        <v>50</v>
      </c>
      <c r="E13" s="9">
        <f t="shared" si="0"/>
        <v>18</v>
      </c>
      <c r="F13" s="9">
        <v>4</v>
      </c>
      <c r="G13" s="10" t="s">
        <v>13</v>
      </c>
      <c r="H13" s="10" t="s">
        <v>14</v>
      </c>
      <c r="I13" s="11">
        <v>65000845</v>
      </c>
      <c r="J13" s="11" t="s">
        <v>15</v>
      </c>
      <c r="K13" s="20"/>
    </row>
    <row r="14" spans="1:11">
      <c r="A14" s="11">
        <v>12</v>
      </c>
      <c r="B14" s="11" t="s">
        <v>35</v>
      </c>
      <c r="C14" s="9">
        <v>28</v>
      </c>
      <c r="D14" s="9">
        <v>18</v>
      </c>
      <c r="E14" s="9">
        <f t="shared" si="0"/>
        <v>10</v>
      </c>
      <c r="F14" s="9">
        <v>1</v>
      </c>
      <c r="G14" s="10" t="s">
        <v>13</v>
      </c>
      <c r="H14" s="10" t="s">
        <v>14</v>
      </c>
      <c r="I14" s="11" t="s">
        <v>36</v>
      </c>
      <c r="J14" s="11" t="s">
        <v>15</v>
      </c>
      <c r="K14" s="20"/>
    </row>
    <row r="15" spans="1:11">
      <c r="A15" s="11">
        <v>13</v>
      </c>
      <c r="B15" s="11" t="s">
        <v>37</v>
      </c>
      <c r="C15" s="9">
        <v>7</v>
      </c>
      <c r="D15" s="9">
        <v>2</v>
      </c>
      <c r="E15" s="9">
        <f t="shared" si="0"/>
        <v>5</v>
      </c>
      <c r="F15" s="9">
        <v>0</v>
      </c>
      <c r="G15" s="10" t="s">
        <v>13</v>
      </c>
      <c r="H15" s="10" t="s">
        <v>14</v>
      </c>
      <c r="I15" s="26" t="s">
        <v>38</v>
      </c>
      <c r="J15" s="11" t="s">
        <v>15</v>
      </c>
      <c r="K15" s="20"/>
    </row>
    <row r="16" spans="1:11">
      <c r="A16" s="11">
        <v>14</v>
      </c>
      <c r="B16" s="11" t="s">
        <v>39</v>
      </c>
      <c r="C16" s="9">
        <v>16</v>
      </c>
      <c r="D16" s="9">
        <v>14</v>
      </c>
      <c r="E16" s="9">
        <f t="shared" si="0"/>
        <v>2</v>
      </c>
      <c r="F16" s="9">
        <v>0</v>
      </c>
      <c r="G16" s="10" t="s">
        <v>13</v>
      </c>
      <c r="H16" s="10" t="s">
        <v>14</v>
      </c>
      <c r="I16" s="24">
        <v>64662016</v>
      </c>
      <c r="J16" s="11" t="s">
        <v>18</v>
      </c>
      <c r="K16" s="20"/>
    </row>
    <row r="17" ht="27" spans="1:11">
      <c r="A17" s="11">
        <v>15</v>
      </c>
      <c r="B17" s="11" t="s">
        <v>40</v>
      </c>
      <c r="C17" s="9">
        <v>52</v>
      </c>
      <c r="D17" s="9">
        <v>35</v>
      </c>
      <c r="E17" s="9">
        <f t="shared" si="0"/>
        <v>17</v>
      </c>
      <c r="F17" s="9">
        <v>3</v>
      </c>
      <c r="G17" s="16" t="s">
        <v>13</v>
      </c>
      <c r="H17" s="13" t="s">
        <v>24</v>
      </c>
      <c r="I17" s="27" t="s">
        <v>41</v>
      </c>
      <c r="J17" s="11" t="s">
        <v>18</v>
      </c>
      <c r="K17" s="20"/>
    </row>
    <row r="18" spans="1:11">
      <c r="A18" s="11">
        <v>16</v>
      </c>
      <c r="B18" s="11" t="s">
        <v>42</v>
      </c>
      <c r="C18" s="9">
        <v>9</v>
      </c>
      <c r="D18" s="9">
        <v>8</v>
      </c>
      <c r="E18" s="9">
        <f t="shared" si="0"/>
        <v>1</v>
      </c>
      <c r="F18" s="9">
        <v>0</v>
      </c>
      <c r="G18" s="16" t="s">
        <v>13</v>
      </c>
      <c r="H18" s="10" t="s">
        <v>14</v>
      </c>
      <c r="I18" s="11">
        <v>64565821</v>
      </c>
      <c r="J18" s="11" t="s">
        <v>15</v>
      </c>
      <c r="K18" s="20"/>
    </row>
    <row r="19" spans="1:11">
      <c r="A19" s="11">
        <v>17</v>
      </c>
      <c r="B19" s="11" t="s">
        <v>43</v>
      </c>
      <c r="C19" s="9">
        <v>22</v>
      </c>
      <c r="D19" s="9">
        <v>12</v>
      </c>
      <c r="E19" s="9">
        <f t="shared" si="0"/>
        <v>10</v>
      </c>
      <c r="F19" s="9">
        <v>0</v>
      </c>
      <c r="G19" s="16" t="s">
        <v>13</v>
      </c>
      <c r="H19" s="10" t="s">
        <v>14</v>
      </c>
      <c r="I19" s="23" t="s">
        <v>44</v>
      </c>
      <c r="J19" s="11" t="s">
        <v>18</v>
      </c>
      <c r="K19" s="20"/>
    </row>
    <row r="20" spans="1:11">
      <c r="A20" s="11">
        <v>18</v>
      </c>
      <c r="B20" s="11" t="s">
        <v>45</v>
      </c>
      <c r="C20" s="9">
        <v>16</v>
      </c>
      <c r="D20" s="9">
        <v>11</v>
      </c>
      <c r="E20" s="9">
        <f t="shared" si="0"/>
        <v>5</v>
      </c>
      <c r="F20" s="9">
        <v>0</v>
      </c>
      <c r="G20" s="10" t="s">
        <v>13</v>
      </c>
      <c r="H20" s="10" t="s">
        <v>14</v>
      </c>
      <c r="I20" s="23" t="s">
        <v>46</v>
      </c>
      <c r="J20" s="11" t="s">
        <v>15</v>
      </c>
      <c r="K20" s="20"/>
    </row>
    <row r="21" spans="1:11">
      <c r="A21" s="11">
        <v>19</v>
      </c>
      <c r="B21" s="11" t="s">
        <v>47</v>
      </c>
      <c r="C21" s="9">
        <v>25</v>
      </c>
      <c r="D21" s="9">
        <v>6</v>
      </c>
      <c r="E21" s="9">
        <f t="shared" si="0"/>
        <v>19</v>
      </c>
      <c r="F21" s="9">
        <v>0</v>
      </c>
      <c r="G21" s="17" t="s">
        <v>13</v>
      </c>
      <c r="H21" s="10" t="s">
        <v>14</v>
      </c>
      <c r="I21" s="28">
        <v>64269127</v>
      </c>
      <c r="J21" s="11" t="s">
        <v>15</v>
      </c>
      <c r="K21" s="20"/>
    </row>
    <row r="22" spans="1:11">
      <c r="A22" s="11">
        <v>20</v>
      </c>
      <c r="B22" s="11" t="s">
        <v>48</v>
      </c>
      <c r="C22" s="9">
        <v>17</v>
      </c>
      <c r="D22" s="9">
        <v>13</v>
      </c>
      <c r="E22" s="9">
        <f t="shared" si="0"/>
        <v>4</v>
      </c>
      <c r="F22" s="9">
        <v>0</v>
      </c>
      <c r="G22" s="17" t="s">
        <v>13</v>
      </c>
      <c r="H22" s="10" t="s">
        <v>14</v>
      </c>
      <c r="I22" s="22">
        <v>64910279</v>
      </c>
      <c r="J22" s="11" t="s">
        <v>18</v>
      </c>
      <c r="K22" s="20"/>
    </row>
    <row r="23" spans="1:11">
      <c r="A23" s="11">
        <v>21</v>
      </c>
      <c r="B23" s="11" t="s">
        <v>49</v>
      </c>
      <c r="C23" s="9">
        <v>45</v>
      </c>
      <c r="D23" s="9">
        <v>24</v>
      </c>
      <c r="E23" s="9">
        <f t="shared" si="0"/>
        <v>21</v>
      </c>
      <c r="F23" s="9">
        <v>3</v>
      </c>
      <c r="G23" s="10" t="s">
        <v>13</v>
      </c>
      <c r="H23" s="10" t="s">
        <v>14</v>
      </c>
      <c r="I23" s="23" t="s">
        <v>50</v>
      </c>
      <c r="J23" s="11" t="s">
        <v>18</v>
      </c>
      <c r="K23" s="20"/>
    </row>
    <row r="24" ht="27" spans="1:11">
      <c r="A24" s="11">
        <v>22</v>
      </c>
      <c r="B24" s="11" t="s">
        <v>51</v>
      </c>
      <c r="C24" s="9">
        <v>40</v>
      </c>
      <c r="D24" s="9">
        <v>35</v>
      </c>
      <c r="E24" s="9">
        <f t="shared" si="0"/>
        <v>5</v>
      </c>
      <c r="F24" s="9">
        <v>3</v>
      </c>
      <c r="G24" s="15" t="s">
        <v>13</v>
      </c>
      <c r="H24" s="13" t="s">
        <v>24</v>
      </c>
      <c r="I24" s="25" t="s">
        <v>52</v>
      </c>
      <c r="J24" s="11" t="s">
        <v>18</v>
      </c>
      <c r="K24" s="20"/>
    </row>
    <row r="25" spans="1:11">
      <c r="A25" s="11">
        <v>23</v>
      </c>
      <c r="B25" s="11" t="s">
        <v>53</v>
      </c>
      <c r="C25" s="9">
        <v>45</v>
      </c>
      <c r="D25" s="9">
        <v>25</v>
      </c>
      <c r="E25" s="9">
        <f t="shared" si="0"/>
        <v>20</v>
      </c>
      <c r="F25" s="9">
        <v>3</v>
      </c>
      <c r="G25" s="12" t="s">
        <v>13</v>
      </c>
      <c r="H25" s="10" t="s">
        <v>14</v>
      </c>
      <c r="I25" s="21" t="s">
        <v>54</v>
      </c>
      <c r="J25" s="11" t="s">
        <v>18</v>
      </c>
      <c r="K25" s="20"/>
    </row>
    <row r="26" ht="27" spans="1:11">
      <c r="A26" s="11">
        <v>24</v>
      </c>
      <c r="B26" s="11" t="s">
        <v>55</v>
      </c>
      <c r="C26" s="9">
        <v>60</v>
      </c>
      <c r="D26" s="9">
        <v>35</v>
      </c>
      <c r="E26" s="9">
        <f t="shared" si="0"/>
        <v>25</v>
      </c>
      <c r="F26" s="9">
        <v>3</v>
      </c>
      <c r="G26" s="10" t="s">
        <v>13</v>
      </c>
      <c r="H26" s="13" t="s">
        <v>24</v>
      </c>
      <c r="I26" s="11" t="s">
        <v>56</v>
      </c>
      <c r="J26" s="11" t="s">
        <v>18</v>
      </c>
      <c r="K26" s="20"/>
    </row>
    <row r="27" spans="1:11">
      <c r="A27" s="11">
        <v>25</v>
      </c>
      <c r="B27" s="11" t="s">
        <v>57</v>
      </c>
      <c r="C27" s="9">
        <v>65</v>
      </c>
      <c r="D27" s="9">
        <v>40</v>
      </c>
      <c r="E27" s="9">
        <f t="shared" si="0"/>
        <v>25</v>
      </c>
      <c r="F27" s="9">
        <v>3</v>
      </c>
      <c r="G27" s="15" t="s">
        <v>13</v>
      </c>
      <c r="H27" s="10" t="s">
        <v>58</v>
      </c>
      <c r="I27" s="24">
        <v>65495128</v>
      </c>
      <c r="J27" s="11" t="s">
        <v>18</v>
      </c>
      <c r="K27" s="20" t="s">
        <v>16</v>
      </c>
    </row>
    <row r="28" spans="1:11">
      <c r="A28" s="11">
        <v>26</v>
      </c>
      <c r="B28" s="11" t="s">
        <v>59</v>
      </c>
      <c r="C28" s="9">
        <v>50</v>
      </c>
      <c r="D28" s="9">
        <v>30</v>
      </c>
      <c r="E28" s="9">
        <f t="shared" si="0"/>
        <v>20</v>
      </c>
      <c r="F28" s="9">
        <v>3</v>
      </c>
      <c r="G28" s="12" t="s">
        <v>13</v>
      </c>
      <c r="H28" s="10" t="s">
        <v>58</v>
      </c>
      <c r="I28" s="29" t="s">
        <v>60</v>
      </c>
      <c r="J28" s="11" t="s">
        <v>15</v>
      </c>
      <c r="K28" s="20"/>
    </row>
    <row r="29" spans="1:11">
      <c r="A29" s="11">
        <v>27</v>
      </c>
      <c r="B29" s="11" t="s">
        <v>61</v>
      </c>
      <c r="C29" s="9">
        <v>36</v>
      </c>
      <c r="D29" s="9">
        <v>16</v>
      </c>
      <c r="E29" s="9">
        <f t="shared" si="0"/>
        <v>20</v>
      </c>
      <c r="F29" s="9">
        <v>1</v>
      </c>
      <c r="G29" s="15" t="s">
        <v>13</v>
      </c>
      <c r="H29" s="10" t="s">
        <v>58</v>
      </c>
      <c r="I29" s="24">
        <v>65724584</v>
      </c>
      <c r="J29" s="11" t="s">
        <v>15</v>
      </c>
      <c r="K29" s="20"/>
    </row>
    <row r="30" spans="1:11">
      <c r="A30" s="11">
        <v>28</v>
      </c>
      <c r="B30" s="11" t="s">
        <v>62</v>
      </c>
      <c r="C30" s="9">
        <v>28</v>
      </c>
      <c r="D30" s="9">
        <v>13</v>
      </c>
      <c r="E30" s="9">
        <f t="shared" si="0"/>
        <v>15</v>
      </c>
      <c r="F30" s="9">
        <v>0</v>
      </c>
      <c r="G30" s="15" t="s">
        <v>13</v>
      </c>
      <c r="H30" s="10" t="s">
        <v>58</v>
      </c>
      <c r="I30" s="30">
        <v>85823325</v>
      </c>
      <c r="J30" s="11" t="s">
        <v>15</v>
      </c>
      <c r="K30" s="20"/>
    </row>
    <row r="31" spans="1:11">
      <c r="A31" s="11">
        <v>29</v>
      </c>
      <c r="B31" s="11" t="s">
        <v>63</v>
      </c>
      <c r="C31" s="9">
        <v>70</v>
      </c>
      <c r="D31" s="9">
        <v>40</v>
      </c>
      <c r="E31" s="9">
        <f t="shared" si="0"/>
        <v>30</v>
      </c>
      <c r="F31" s="9">
        <v>4</v>
      </c>
      <c r="G31" s="10" t="s">
        <v>13</v>
      </c>
      <c r="H31" s="10" t="s">
        <v>58</v>
      </c>
      <c r="I31" s="11">
        <v>84957759</v>
      </c>
      <c r="J31" s="11" t="s">
        <v>15</v>
      </c>
      <c r="K31" s="20"/>
    </row>
    <row r="32" spans="1:11">
      <c r="A32" s="11">
        <v>30</v>
      </c>
      <c r="B32" s="11" t="s">
        <v>64</v>
      </c>
      <c r="C32" s="9">
        <v>70</v>
      </c>
      <c r="D32" s="9">
        <v>50</v>
      </c>
      <c r="E32" s="9">
        <f t="shared" si="0"/>
        <v>20</v>
      </c>
      <c r="F32" s="9">
        <v>4</v>
      </c>
      <c r="G32" s="10" t="s">
        <v>13</v>
      </c>
      <c r="H32" s="10" t="s">
        <v>58</v>
      </c>
      <c r="I32" s="11" t="s">
        <v>65</v>
      </c>
      <c r="J32" s="11" t="s">
        <v>18</v>
      </c>
      <c r="K32" s="20"/>
    </row>
    <row r="33" spans="1:11">
      <c r="A33" s="11">
        <v>31</v>
      </c>
      <c r="B33" s="11" t="s">
        <v>66</v>
      </c>
      <c r="C33" s="9">
        <v>30</v>
      </c>
      <c r="D33" s="9">
        <v>16</v>
      </c>
      <c r="E33" s="9">
        <f t="shared" si="0"/>
        <v>14</v>
      </c>
      <c r="F33" s="9">
        <v>1</v>
      </c>
      <c r="G33" s="12" t="s">
        <v>13</v>
      </c>
      <c r="H33" s="10" t="s">
        <v>58</v>
      </c>
      <c r="I33" s="22">
        <v>85573336</v>
      </c>
      <c r="J33" s="11" t="s">
        <v>15</v>
      </c>
      <c r="K33" s="20"/>
    </row>
    <row r="34" spans="1:11">
      <c r="A34" s="11">
        <v>32</v>
      </c>
      <c r="B34" s="11" t="s">
        <v>67</v>
      </c>
      <c r="C34" s="9">
        <v>23</v>
      </c>
      <c r="D34" s="9">
        <v>10</v>
      </c>
      <c r="E34" s="9">
        <f t="shared" si="0"/>
        <v>13</v>
      </c>
      <c r="F34" s="9">
        <v>0</v>
      </c>
      <c r="G34" s="12" t="s">
        <v>13</v>
      </c>
      <c r="H34" s="10" t="s">
        <v>58</v>
      </c>
      <c r="I34" s="11" t="s">
        <v>68</v>
      </c>
      <c r="J34" s="11" t="s">
        <v>18</v>
      </c>
      <c r="K34" s="20"/>
    </row>
    <row r="35" spans="1:11">
      <c r="A35" s="11">
        <v>33</v>
      </c>
      <c r="B35" s="11" t="s">
        <v>69</v>
      </c>
      <c r="C35" s="9">
        <v>11</v>
      </c>
      <c r="D35" s="9">
        <v>5</v>
      </c>
      <c r="E35" s="9">
        <f t="shared" si="0"/>
        <v>6</v>
      </c>
      <c r="F35" s="9">
        <v>0</v>
      </c>
      <c r="G35" s="10" t="s">
        <v>13</v>
      </c>
      <c r="H35" s="10" t="s">
        <v>58</v>
      </c>
      <c r="I35" s="11">
        <v>64371151</v>
      </c>
      <c r="J35" s="11" t="s">
        <v>15</v>
      </c>
      <c r="K35" s="20"/>
    </row>
    <row r="36" spans="1:11">
      <c r="A36" s="11">
        <v>34</v>
      </c>
      <c r="B36" s="11" t="s">
        <v>70</v>
      </c>
      <c r="C36" s="9">
        <v>27</v>
      </c>
      <c r="D36" s="9">
        <v>12</v>
      </c>
      <c r="E36" s="9">
        <f t="shared" si="0"/>
        <v>15</v>
      </c>
      <c r="F36" s="9">
        <v>0</v>
      </c>
      <c r="G36" s="15" t="s">
        <v>13</v>
      </c>
      <c r="H36" s="10" t="s">
        <v>58</v>
      </c>
      <c r="I36" s="24">
        <v>65479102</v>
      </c>
      <c r="J36" s="11" t="s">
        <v>18</v>
      </c>
      <c r="K36" s="20"/>
    </row>
    <row r="37" spans="1:11">
      <c r="A37" s="11">
        <v>35</v>
      </c>
      <c r="B37" s="11" t="s">
        <v>71</v>
      </c>
      <c r="C37" s="9">
        <v>70</v>
      </c>
      <c r="D37" s="9">
        <v>55</v>
      </c>
      <c r="E37" s="9">
        <f t="shared" si="0"/>
        <v>15</v>
      </c>
      <c r="F37" s="9">
        <v>4</v>
      </c>
      <c r="G37" s="15" t="s">
        <v>13</v>
      </c>
      <c r="H37" s="10" t="s">
        <v>58</v>
      </c>
      <c r="I37" s="11">
        <v>65737037</v>
      </c>
      <c r="J37" s="11" t="s">
        <v>15</v>
      </c>
      <c r="K37" s="20"/>
    </row>
    <row r="38" spans="1:11">
      <c r="A38" s="11">
        <v>36</v>
      </c>
      <c r="B38" s="11" t="s">
        <v>72</v>
      </c>
      <c r="C38" s="9">
        <v>28</v>
      </c>
      <c r="D38" s="9">
        <v>13</v>
      </c>
      <c r="E38" s="9">
        <f t="shared" si="0"/>
        <v>15</v>
      </c>
      <c r="F38" s="9">
        <v>0</v>
      </c>
      <c r="G38" s="12" t="s">
        <v>13</v>
      </c>
      <c r="H38" s="10" t="s">
        <v>58</v>
      </c>
      <c r="I38" s="24" t="s">
        <v>73</v>
      </c>
      <c r="J38" s="11" t="s">
        <v>18</v>
      </c>
      <c r="K38" s="20"/>
    </row>
    <row r="39" spans="1:11">
      <c r="A39" s="11">
        <v>37</v>
      </c>
      <c r="B39" s="11" t="s">
        <v>74</v>
      </c>
      <c r="C39" s="9">
        <v>28</v>
      </c>
      <c r="D39" s="9">
        <v>3</v>
      </c>
      <c r="E39" s="9">
        <f t="shared" si="0"/>
        <v>25</v>
      </c>
      <c r="F39" s="9">
        <v>0</v>
      </c>
      <c r="G39" s="12" t="s">
        <v>13</v>
      </c>
      <c r="H39" s="10" t="s">
        <v>58</v>
      </c>
      <c r="I39" s="31">
        <v>67372112</v>
      </c>
      <c r="J39" s="11" t="s">
        <v>15</v>
      </c>
      <c r="K39" s="20"/>
    </row>
    <row r="40" spans="1:11">
      <c r="A40" s="11">
        <v>38</v>
      </c>
      <c r="B40" s="11" t="s">
        <v>75</v>
      </c>
      <c r="C40" s="9">
        <v>35</v>
      </c>
      <c r="D40" s="9">
        <v>25</v>
      </c>
      <c r="E40" s="9">
        <f t="shared" si="0"/>
        <v>10</v>
      </c>
      <c r="F40" s="9">
        <v>1</v>
      </c>
      <c r="G40" s="12" t="s">
        <v>13</v>
      </c>
      <c r="H40" s="10" t="s">
        <v>58</v>
      </c>
      <c r="I40" s="22" t="s">
        <v>76</v>
      </c>
      <c r="J40" s="11" t="s">
        <v>15</v>
      </c>
      <c r="K40" s="20"/>
    </row>
    <row r="41" spans="1:11">
      <c r="A41" s="11">
        <v>39</v>
      </c>
      <c r="B41" s="11" t="s">
        <v>77</v>
      </c>
      <c r="C41" s="9">
        <v>38</v>
      </c>
      <c r="D41" s="9">
        <v>18</v>
      </c>
      <c r="E41" s="9">
        <f t="shared" si="0"/>
        <v>20</v>
      </c>
      <c r="F41" s="9">
        <v>1</v>
      </c>
      <c r="G41" s="18" t="s">
        <v>13</v>
      </c>
      <c r="H41" s="10" t="s">
        <v>58</v>
      </c>
      <c r="I41" s="26">
        <v>84158021</v>
      </c>
      <c r="J41" s="11" t="s">
        <v>18</v>
      </c>
      <c r="K41" s="20"/>
    </row>
    <row r="42" spans="1:11">
      <c r="A42" s="11">
        <v>40</v>
      </c>
      <c r="B42" s="11" t="s">
        <v>78</v>
      </c>
      <c r="C42" s="9">
        <v>30</v>
      </c>
      <c r="D42" s="9">
        <v>18</v>
      </c>
      <c r="E42" s="9">
        <f t="shared" si="0"/>
        <v>12</v>
      </c>
      <c r="F42" s="9">
        <v>1</v>
      </c>
      <c r="G42" s="18" t="s">
        <v>13</v>
      </c>
      <c r="H42" s="10" t="s">
        <v>58</v>
      </c>
      <c r="I42" s="11">
        <v>67473265</v>
      </c>
      <c r="J42" s="11" t="s">
        <v>18</v>
      </c>
      <c r="K42" s="20"/>
    </row>
    <row r="43" spans="1:11">
      <c r="A43" s="11">
        <v>41</v>
      </c>
      <c r="B43" s="11" t="s">
        <v>79</v>
      </c>
      <c r="C43" s="9">
        <v>17</v>
      </c>
      <c r="D43" s="9">
        <v>6</v>
      </c>
      <c r="E43" s="9">
        <f t="shared" si="0"/>
        <v>11</v>
      </c>
      <c r="F43" s="9">
        <v>0</v>
      </c>
      <c r="G43" s="15" t="s">
        <v>80</v>
      </c>
      <c r="H43" s="10" t="s">
        <v>58</v>
      </c>
      <c r="I43" s="24">
        <v>85381695</v>
      </c>
      <c r="J43" s="11" t="s">
        <v>15</v>
      </c>
      <c r="K43" s="20"/>
    </row>
    <row r="44" spans="1:11">
      <c r="A44" s="11">
        <v>42</v>
      </c>
      <c r="B44" s="11" t="s">
        <v>81</v>
      </c>
      <c r="C44" s="9">
        <v>26</v>
      </c>
      <c r="D44" s="9">
        <v>3</v>
      </c>
      <c r="E44" s="9">
        <f t="shared" si="0"/>
        <v>23</v>
      </c>
      <c r="F44" s="9">
        <v>0</v>
      </c>
      <c r="G44" s="10" t="s">
        <v>82</v>
      </c>
      <c r="H44" s="10" t="s">
        <v>58</v>
      </c>
      <c r="I44" s="11">
        <v>64352516</v>
      </c>
      <c r="J44" s="11" t="s">
        <v>15</v>
      </c>
      <c r="K44" s="20"/>
    </row>
    <row r="45" spans="1:11">
      <c r="A45" s="11">
        <v>43</v>
      </c>
      <c r="B45" s="11" t="s">
        <v>83</v>
      </c>
      <c r="C45" s="9">
        <v>16</v>
      </c>
      <c r="D45" s="9">
        <v>11</v>
      </c>
      <c r="E45" s="9">
        <f t="shared" si="0"/>
        <v>5</v>
      </c>
      <c r="F45" s="9">
        <v>0</v>
      </c>
      <c r="G45" s="12" t="s">
        <v>13</v>
      </c>
      <c r="H45" s="10" t="s">
        <v>58</v>
      </c>
      <c r="I45" s="29">
        <v>84334339</v>
      </c>
      <c r="J45" s="11" t="s">
        <v>15</v>
      </c>
      <c r="K45" s="32"/>
    </row>
    <row r="46" spans="1:11">
      <c r="A46" s="11" t="s">
        <v>84</v>
      </c>
      <c r="B46" s="11"/>
      <c r="C46" s="11">
        <f>SUM(C3:C45)</f>
        <v>1500</v>
      </c>
      <c r="D46" s="11">
        <f>SUM(D3:D45)</f>
        <v>900</v>
      </c>
      <c r="E46" s="11">
        <f>SUM(E3:E45)</f>
        <v>600</v>
      </c>
      <c r="F46" s="11">
        <f>SUM(F3:F45)</f>
        <v>60</v>
      </c>
      <c r="G46" s="11" t="s">
        <v>85</v>
      </c>
      <c r="H46" s="11" t="s">
        <v>85</v>
      </c>
      <c r="I46" s="11" t="s">
        <v>85</v>
      </c>
      <c r="J46" s="11" t="s">
        <v>85</v>
      </c>
      <c r="K46" s="11" t="s">
        <v>85</v>
      </c>
    </row>
  </sheetData>
  <mergeCells count="4">
    <mergeCell ref="A1:K1"/>
    <mergeCell ref="A46:B46"/>
    <mergeCell ref="K3:K26"/>
    <mergeCell ref="K27:K4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2022-06-02T06:05:00Z</dcterms:created>
  <dcterms:modified xsi:type="dcterms:W3CDTF">2022-06-05T09:27:27Z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