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765"/>
  </bookViews>
  <sheets>
    <sheet name="Sheet2" sheetId="3" r:id="rId1"/>
  </sheets>
  <calcPr calcId="125725"/>
</workbook>
</file>

<file path=xl/calcChain.xml><?xml version="1.0" encoding="utf-8"?>
<calcChain xmlns="http://schemas.openxmlformats.org/spreadsheetml/2006/main">
  <c r="K12" i="3"/>
  <c r="K11"/>
  <c r="K10"/>
  <c r="K9"/>
  <c r="K8"/>
  <c r="K7"/>
  <c r="K6"/>
</calcChain>
</file>

<file path=xl/sharedStrings.xml><?xml version="1.0" encoding="utf-8"?>
<sst xmlns="http://schemas.openxmlformats.org/spreadsheetml/2006/main" count="108" uniqueCount="67">
  <si>
    <t>南京市建邺区卫计局2018下半年公开招聘拟聘用人员名单(一）</t>
  </si>
  <si>
    <t>序号</t>
  </si>
  <si>
    <t>主管部门</t>
  </si>
  <si>
    <t>招聘单位</t>
  </si>
  <si>
    <t>招聘岗位</t>
  </si>
  <si>
    <t>拟聘人员姓名</t>
  </si>
  <si>
    <t>性别</t>
  </si>
  <si>
    <t>准考证号</t>
  </si>
  <si>
    <t>现工作单位</t>
  </si>
  <si>
    <t>总成绩</t>
  </si>
  <si>
    <t>排名</t>
  </si>
  <si>
    <t xml:space="preserve">体检情况
</t>
  </si>
  <si>
    <t xml:space="preserve">考察情况
</t>
  </si>
  <si>
    <t>备注</t>
  </si>
  <si>
    <t>比例40%</t>
  </si>
  <si>
    <t>分值</t>
  </si>
  <si>
    <t>建邺区卫计局</t>
  </si>
  <si>
    <t>建邺区南湖社区卫生服务中心</t>
  </si>
  <si>
    <t>中医五官科</t>
  </si>
  <si>
    <t>马群</t>
  </si>
  <si>
    <t>女</t>
  </si>
  <si>
    <t>6710110103513</t>
  </si>
  <si>
    <t>76*40%</t>
  </si>
  <si>
    <t>合格</t>
  </si>
  <si>
    <t>建邺区南苑社区卫生服务中心</t>
  </si>
  <si>
    <t>针灸推拿</t>
  </si>
  <si>
    <t>刘芹昌</t>
  </si>
  <si>
    <t>男</t>
  </si>
  <si>
    <t>6800110102701</t>
  </si>
  <si>
    <t>南京安宁医院</t>
  </si>
  <si>
    <t>60*40%</t>
  </si>
  <si>
    <t>建邺区沙洲社区卫生服务中心</t>
  </si>
  <si>
    <t>全科医师1</t>
  </si>
  <si>
    <t>单玲玲</t>
  </si>
  <si>
    <t>6010110100901</t>
  </si>
  <si>
    <t>扬州东方医院</t>
  </si>
  <si>
    <t>61*40%</t>
  </si>
  <si>
    <t>内科</t>
  </si>
  <si>
    <t>蒋璐璐</t>
  </si>
  <si>
    <t>6010110101126</t>
  </si>
  <si>
    <t>南京雨花医院</t>
  </si>
  <si>
    <t>72*40%</t>
  </si>
  <si>
    <t>田颖</t>
  </si>
  <si>
    <t>6010110101119</t>
  </si>
  <si>
    <t>江苏省第二中医院</t>
  </si>
  <si>
    <t>69*40%</t>
  </si>
  <si>
    <t>五官科</t>
  </si>
  <si>
    <t>茆月兰</t>
  </si>
  <si>
    <t>6010110100306</t>
  </si>
  <si>
    <t>安徽省天长市天康医院</t>
  </si>
  <si>
    <t>口腔医师</t>
  </si>
  <si>
    <t>李兹烨</t>
  </si>
  <si>
    <t>6030110102207</t>
  </si>
  <si>
    <t>南京扬子医院</t>
  </si>
  <si>
    <t>建邺区莲花社区卫生服务中心</t>
  </si>
  <si>
    <t>全科医师3</t>
  </si>
  <si>
    <t>陈林清</t>
  </si>
  <si>
    <t>6010110101021</t>
  </si>
  <si>
    <t>安徽和县历阳社区卫生服务中心</t>
  </si>
  <si>
    <t>67*40%</t>
  </si>
  <si>
    <t>建邺区兴隆社区卫生服务中心</t>
  </si>
  <si>
    <t>张淼</t>
  </si>
  <si>
    <t>6010110100501</t>
  </si>
  <si>
    <t>南京市第一医院</t>
  </si>
  <si>
    <t>70*40%</t>
  </si>
  <si>
    <t>笔试
成绩</t>
    <phoneticPr fontId="9" type="noConversion"/>
  </si>
  <si>
    <t>面试
成绩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</si>
</sst>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rgb="FF1E395B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workbookViewId="0">
      <selection activeCell="R8" sqref="R8"/>
    </sheetView>
  </sheetViews>
  <sheetFormatPr defaultColWidth="9" defaultRowHeight="13.5"/>
  <cols>
    <col min="1" max="1" width="5.5" customWidth="1"/>
    <col min="2" max="2" width="9" customWidth="1"/>
    <col min="3" max="3" width="25.25" customWidth="1"/>
    <col min="6" max="6" width="4.625" customWidth="1"/>
    <col min="7" max="7" width="13.125" customWidth="1"/>
    <col min="8" max="8" width="22.5" customWidth="1"/>
    <col min="9" max="9" width="5.5" customWidth="1"/>
    <col min="10" max="10" width="7.625" hidden="1" customWidth="1"/>
    <col min="11" max="11" width="6.625" hidden="1" customWidth="1"/>
    <col min="12" max="12" width="7.5" customWidth="1"/>
    <col min="13" max="13" width="7" customWidth="1"/>
    <col min="14" max="14" width="4.875" customWidth="1"/>
    <col min="15" max="15" width="6" customWidth="1"/>
    <col min="16" max="16" width="6.5" customWidth="1"/>
    <col min="17" max="17" width="10.625" customWidth="1"/>
  </cols>
  <sheetData>
    <row r="1" spans="1:17" ht="36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14.25">
      <c r="A2" s="15" t="s">
        <v>1</v>
      </c>
      <c r="B2" s="16" t="s">
        <v>2</v>
      </c>
      <c r="C2" s="18" t="s">
        <v>3</v>
      </c>
      <c r="D2" s="18" t="s">
        <v>4</v>
      </c>
      <c r="E2" s="19" t="s">
        <v>5</v>
      </c>
      <c r="F2" s="18" t="s">
        <v>6</v>
      </c>
      <c r="G2" s="20" t="s">
        <v>7</v>
      </c>
      <c r="H2" s="18" t="s">
        <v>8</v>
      </c>
      <c r="I2" s="26" t="s">
        <v>65</v>
      </c>
      <c r="J2" s="27"/>
      <c r="K2" s="27"/>
      <c r="L2" s="28" t="s">
        <v>66</v>
      </c>
      <c r="M2" s="15" t="s">
        <v>9</v>
      </c>
      <c r="N2" s="15" t="s">
        <v>10</v>
      </c>
      <c r="O2" s="22" t="s">
        <v>11</v>
      </c>
      <c r="P2" s="22" t="s">
        <v>12</v>
      </c>
      <c r="Q2" s="23" t="s">
        <v>13</v>
      </c>
    </row>
    <row r="3" spans="1:17" ht="14.25">
      <c r="A3" s="15"/>
      <c r="B3" s="17"/>
      <c r="C3" s="18"/>
      <c r="D3" s="18"/>
      <c r="E3" s="19"/>
      <c r="F3" s="18"/>
      <c r="G3" s="21"/>
      <c r="H3" s="18"/>
      <c r="I3" s="15"/>
      <c r="J3" s="5" t="s">
        <v>14</v>
      </c>
      <c r="K3" s="6" t="s">
        <v>15</v>
      </c>
      <c r="L3" s="25"/>
      <c r="M3" s="15"/>
      <c r="N3" s="15"/>
      <c r="O3" s="17"/>
      <c r="P3" s="17"/>
      <c r="Q3" s="24"/>
    </row>
    <row r="4" spans="1:17" ht="32.1" customHeight="1">
      <c r="A4" s="1">
        <v>1</v>
      </c>
      <c r="B4" s="2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4" t="s">
        <v>21</v>
      </c>
      <c r="H4" s="3" t="s">
        <v>17</v>
      </c>
      <c r="I4" s="3">
        <v>76</v>
      </c>
      <c r="J4" s="7" t="s">
        <v>22</v>
      </c>
      <c r="K4" s="8">
        <v>30.4</v>
      </c>
      <c r="L4" s="7">
        <v>68.709999999999994</v>
      </c>
      <c r="M4" s="9">
        <v>71.63</v>
      </c>
      <c r="N4" s="1">
        <v>1</v>
      </c>
      <c r="O4" s="1" t="s">
        <v>23</v>
      </c>
      <c r="P4" s="1" t="s">
        <v>23</v>
      </c>
      <c r="Q4" s="11"/>
    </row>
    <row r="5" spans="1:17" ht="32.1" customHeight="1">
      <c r="A5" s="1">
        <v>2</v>
      </c>
      <c r="B5" s="2" t="s">
        <v>16</v>
      </c>
      <c r="C5" s="3" t="s">
        <v>24</v>
      </c>
      <c r="D5" s="3" t="s">
        <v>25</v>
      </c>
      <c r="E5" s="3" t="s">
        <v>26</v>
      </c>
      <c r="F5" s="3" t="s">
        <v>27</v>
      </c>
      <c r="G5" s="4" t="s">
        <v>28</v>
      </c>
      <c r="H5" s="3" t="s">
        <v>29</v>
      </c>
      <c r="I5" s="3">
        <v>60</v>
      </c>
      <c r="J5" s="7" t="s">
        <v>30</v>
      </c>
      <c r="K5" s="8">
        <v>24</v>
      </c>
      <c r="L5" s="10">
        <v>70</v>
      </c>
      <c r="M5" s="9">
        <v>66</v>
      </c>
      <c r="N5" s="1">
        <v>1</v>
      </c>
      <c r="O5" s="1" t="s">
        <v>23</v>
      </c>
      <c r="P5" s="1" t="s">
        <v>23</v>
      </c>
      <c r="Q5" s="11"/>
    </row>
    <row r="6" spans="1:17" ht="32.1" customHeight="1">
      <c r="A6" s="1">
        <v>3</v>
      </c>
      <c r="B6" s="2" t="s">
        <v>16</v>
      </c>
      <c r="C6" s="3" t="s">
        <v>31</v>
      </c>
      <c r="D6" s="3" t="s">
        <v>32</v>
      </c>
      <c r="E6" s="3" t="s">
        <v>33</v>
      </c>
      <c r="F6" s="3" t="s">
        <v>20</v>
      </c>
      <c r="G6" s="4" t="s">
        <v>34</v>
      </c>
      <c r="H6" s="3" t="s">
        <v>35</v>
      </c>
      <c r="I6" s="3">
        <v>61</v>
      </c>
      <c r="J6" s="7" t="s">
        <v>36</v>
      </c>
      <c r="K6" s="8">
        <f>61*0.4</f>
        <v>24.4</v>
      </c>
      <c r="L6" s="7">
        <v>74.569999999999993</v>
      </c>
      <c r="M6" s="9">
        <v>69.14</v>
      </c>
      <c r="N6" s="1">
        <v>1</v>
      </c>
      <c r="O6" s="1" t="s">
        <v>23</v>
      </c>
      <c r="P6" s="1" t="s">
        <v>23</v>
      </c>
      <c r="Q6" s="11"/>
    </row>
    <row r="7" spans="1:17" ht="32.1" customHeight="1">
      <c r="A7" s="1">
        <v>4</v>
      </c>
      <c r="B7" s="2" t="s">
        <v>16</v>
      </c>
      <c r="C7" s="3" t="s">
        <v>31</v>
      </c>
      <c r="D7" s="3" t="s">
        <v>37</v>
      </c>
      <c r="E7" s="3" t="s">
        <v>38</v>
      </c>
      <c r="F7" s="3" t="s">
        <v>20</v>
      </c>
      <c r="G7" s="4" t="s">
        <v>39</v>
      </c>
      <c r="H7" s="3" t="s">
        <v>40</v>
      </c>
      <c r="I7" s="3">
        <v>72</v>
      </c>
      <c r="J7" s="7" t="s">
        <v>41</v>
      </c>
      <c r="K7" s="8">
        <f>72*0.4</f>
        <v>28.8</v>
      </c>
      <c r="L7" s="7">
        <v>75.430000000000007</v>
      </c>
      <c r="M7" s="9">
        <v>74.06</v>
      </c>
      <c r="N7" s="1">
        <v>1</v>
      </c>
      <c r="O7" s="1" t="s">
        <v>23</v>
      </c>
      <c r="P7" s="1" t="s">
        <v>23</v>
      </c>
      <c r="Q7" s="11"/>
    </row>
    <row r="8" spans="1:17" ht="32.1" customHeight="1">
      <c r="A8" s="1">
        <v>5</v>
      </c>
      <c r="B8" s="2" t="s">
        <v>16</v>
      </c>
      <c r="C8" s="3" t="s">
        <v>31</v>
      </c>
      <c r="D8" s="3" t="s">
        <v>37</v>
      </c>
      <c r="E8" s="3" t="s">
        <v>42</v>
      </c>
      <c r="F8" s="3" t="s">
        <v>27</v>
      </c>
      <c r="G8" s="4" t="s">
        <v>43</v>
      </c>
      <c r="H8" s="3" t="s">
        <v>44</v>
      </c>
      <c r="I8" s="3">
        <v>69</v>
      </c>
      <c r="J8" s="7" t="s">
        <v>45</v>
      </c>
      <c r="K8" s="8">
        <f>69*0.4</f>
        <v>27.6</v>
      </c>
      <c r="L8" s="7">
        <v>74.290000000000006</v>
      </c>
      <c r="M8" s="9">
        <v>72.17</v>
      </c>
      <c r="N8" s="1">
        <v>2</v>
      </c>
      <c r="O8" s="1" t="s">
        <v>23</v>
      </c>
      <c r="P8" s="1" t="s">
        <v>23</v>
      </c>
      <c r="Q8" s="11"/>
    </row>
    <row r="9" spans="1:17" ht="32.1" customHeight="1">
      <c r="A9" s="1">
        <v>6</v>
      </c>
      <c r="B9" s="2" t="s">
        <v>16</v>
      </c>
      <c r="C9" s="3" t="s">
        <v>31</v>
      </c>
      <c r="D9" s="3" t="s">
        <v>46</v>
      </c>
      <c r="E9" s="3" t="s">
        <v>47</v>
      </c>
      <c r="F9" s="3" t="s">
        <v>20</v>
      </c>
      <c r="G9" s="4" t="s">
        <v>48</v>
      </c>
      <c r="H9" s="3" t="s">
        <v>49</v>
      </c>
      <c r="I9" s="3">
        <v>61</v>
      </c>
      <c r="J9" s="7" t="s">
        <v>36</v>
      </c>
      <c r="K9" s="8">
        <f>61*0.4</f>
        <v>24.4</v>
      </c>
      <c r="L9" s="7">
        <v>67.86</v>
      </c>
      <c r="M9" s="9">
        <v>65.12</v>
      </c>
      <c r="N9" s="1">
        <v>1</v>
      </c>
      <c r="O9" s="1" t="s">
        <v>23</v>
      </c>
      <c r="P9" s="1" t="s">
        <v>23</v>
      </c>
      <c r="Q9" s="11"/>
    </row>
    <row r="10" spans="1:17" ht="32.1" customHeight="1">
      <c r="A10" s="1">
        <v>7</v>
      </c>
      <c r="B10" s="2" t="s">
        <v>16</v>
      </c>
      <c r="C10" s="3" t="s">
        <v>31</v>
      </c>
      <c r="D10" s="3" t="s">
        <v>50</v>
      </c>
      <c r="E10" s="3" t="s">
        <v>51</v>
      </c>
      <c r="F10" s="3" t="s">
        <v>27</v>
      </c>
      <c r="G10" s="4" t="s">
        <v>52</v>
      </c>
      <c r="H10" s="3" t="s">
        <v>53</v>
      </c>
      <c r="I10" s="3">
        <v>61</v>
      </c>
      <c r="J10" s="7" t="s">
        <v>36</v>
      </c>
      <c r="K10" s="8">
        <f>61*0.4</f>
        <v>24.4</v>
      </c>
      <c r="L10" s="7">
        <v>66.430000000000007</v>
      </c>
      <c r="M10" s="9">
        <v>64.260000000000005</v>
      </c>
      <c r="N10" s="1">
        <v>1</v>
      </c>
      <c r="O10" s="1" t="s">
        <v>23</v>
      </c>
      <c r="P10" s="1" t="s">
        <v>23</v>
      </c>
      <c r="Q10" s="11"/>
    </row>
    <row r="11" spans="1:17" ht="32.1" customHeight="1">
      <c r="A11" s="1">
        <v>8</v>
      </c>
      <c r="B11" s="2" t="s">
        <v>16</v>
      </c>
      <c r="C11" s="3" t="s">
        <v>54</v>
      </c>
      <c r="D11" s="3" t="s">
        <v>55</v>
      </c>
      <c r="E11" s="3" t="s">
        <v>56</v>
      </c>
      <c r="F11" s="3" t="s">
        <v>27</v>
      </c>
      <c r="G11" s="4" t="s">
        <v>57</v>
      </c>
      <c r="H11" s="3" t="s">
        <v>58</v>
      </c>
      <c r="I11" s="3">
        <v>67</v>
      </c>
      <c r="J11" s="7" t="s">
        <v>59</v>
      </c>
      <c r="K11" s="8">
        <f>67*0.4</f>
        <v>26.8</v>
      </c>
      <c r="L11" s="7">
        <v>76.14</v>
      </c>
      <c r="M11" s="9">
        <v>72.48</v>
      </c>
      <c r="N11" s="1">
        <v>1</v>
      </c>
      <c r="O11" s="1" t="s">
        <v>23</v>
      </c>
      <c r="P11" s="1" t="s">
        <v>23</v>
      </c>
      <c r="Q11" s="11"/>
    </row>
    <row r="12" spans="1:17" ht="32.1" customHeight="1">
      <c r="A12" s="1">
        <v>9</v>
      </c>
      <c r="B12" s="2" t="s">
        <v>16</v>
      </c>
      <c r="C12" s="3" t="s">
        <v>60</v>
      </c>
      <c r="D12" s="3" t="s">
        <v>37</v>
      </c>
      <c r="E12" s="3" t="s">
        <v>61</v>
      </c>
      <c r="F12" s="3" t="s">
        <v>20</v>
      </c>
      <c r="G12" s="4" t="s">
        <v>62</v>
      </c>
      <c r="H12" s="3" t="s">
        <v>63</v>
      </c>
      <c r="I12" s="3">
        <v>70</v>
      </c>
      <c r="J12" s="7" t="s">
        <v>64</v>
      </c>
      <c r="K12" s="8">
        <f>70*0.4</f>
        <v>28</v>
      </c>
      <c r="L12" s="7">
        <v>79.86</v>
      </c>
      <c r="M12" s="9">
        <v>75.92</v>
      </c>
      <c r="N12" s="1">
        <v>1</v>
      </c>
      <c r="O12" s="1" t="s">
        <v>23</v>
      </c>
      <c r="P12" s="1" t="s">
        <v>23</v>
      </c>
      <c r="Q12" s="11"/>
    </row>
  </sheetData>
  <mergeCells count="16">
    <mergeCell ref="L2:L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  <mergeCell ref="I2:I3"/>
  </mergeCells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2019-02-27T06:03:00Z</dcterms:created>
  <dcterms:modified xsi:type="dcterms:W3CDTF">2019-02-28T01:51:16Z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</Properties>
</file>